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portal.dca.ga.gov/divisions/hfd/oah/Rounds/2016/PreApp/Docs for Web/"/>
    </mc:Choice>
  </mc:AlternateContent>
  <bookViews>
    <workbookView xWindow="315" yWindow="60" windowWidth="12690" windowHeight="11760"/>
  </bookViews>
  <sheets>
    <sheet name="INSTRUCTIONS" sheetId="2" r:id="rId1"/>
    <sheet name="Submission Form and Checklist" sheetId="1" r:id="rId2"/>
    <sheet name="Project Narrative" sheetId="4" r:id="rId3"/>
    <sheet name="HOME Consent" sheetId="3" r:id="rId4"/>
    <sheet name="DCAUSEONLYSB" sheetId="5" state="hidden" r:id="rId5"/>
  </sheets>
  <definedNames>
    <definedName name="_xlnm.Print_Area" localSheetId="3">'HOME Consent'!$A$1:$W$97</definedName>
    <definedName name="_xlnm.Print_Area" localSheetId="0">INSTRUCTIONS!$A$1:$AC$108</definedName>
    <definedName name="_xlnm.Print_Area" localSheetId="2">'Project Narrative'!$A$1:$A$23</definedName>
    <definedName name="_xlnm.Print_Area" localSheetId="1">'Submission Form and Checklist'!$A$1:$Q$58</definedName>
    <definedName name="_xlnm.Print_Titles" localSheetId="0">INSTRUCTIONS!$1:$2</definedName>
    <definedName name="_xlnm.Print_Titles" localSheetId="2">'Project Narrative'!$1:$4</definedName>
    <definedName name="_xlnm.Print_Titles" localSheetId="1">'Submission Form and Checklist'!$1:$1</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52511"/>
</workbook>
</file>

<file path=xl/calcChain.xml><?xml version="1.0" encoding="utf-8"?>
<calcChain xmlns="http://schemas.openxmlformats.org/spreadsheetml/2006/main">
  <c r="Q126" i="5" l="1"/>
  <c r="Q128" i="5"/>
  <c r="H10" i="5" l="1"/>
  <c r="J8" i="5"/>
  <c r="C10" i="5"/>
  <c r="P13" i="1" l="1"/>
  <c r="O13" i="1"/>
  <c r="M13" i="1"/>
  <c r="L13" i="1"/>
  <c r="K13" i="1"/>
  <c r="Q181" i="5" l="1"/>
  <c r="Q177" i="5"/>
  <c r="A177" i="5"/>
  <c r="A152" i="5"/>
  <c r="Q139" i="5"/>
  <c r="B150" i="5"/>
  <c r="B145" i="5"/>
  <c r="B143" i="5"/>
  <c r="B139" i="5"/>
  <c r="B136" i="5"/>
  <c r="B134" i="5"/>
  <c r="B132" i="5"/>
  <c r="B128" i="5"/>
  <c r="B124" i="5"/>
  <c r="B121" i="5"/>
  <c r="B111" i="5"/>
  <c r="Q113" i="5"/>
  <c r="Q109" i="5"/>
  <c r="N96" i="5"/>
  <c r="A65" i="5"/>
  <c r="B56" i="5"/>
  <c r="O54" i="5"/>
  <c r="Q49" i="5"/>
  <c r="Q50" i="5"/>
  <c r="Q51" i="5"/>
  <c r="Q52" i="5"/>
  <c r="Q42" i="5"/>
  <c r="Q43" i="5"/>
  <c r="Q44" i="5"/>
  <c r="Q45" i="5"/>
  <c r="Q46" i="5"/>
  <c r="Q48" i="5"/>
  <c r="Q41" i="5"/>
  <c r="Q18" i="5"/>
  <c r="Q19" i="5"/>
  <c r="Q20" i="5"/>
  <c r="Q21" i="5"/>
  <c r="Q22" i="5"/>
  <c r="Q23" i="5"/>
  <c r="Q24" i="5"/>
  <c r="Q25" i="5"/>
  <c r="Q26" i="5"/>
  <c r="Q27" i="5"/>
  <c r="Q28" i="5"/>
  <c r="Q29" i="5"/>
  <c r="Q30" i="5"/>
  <c r="Q31" i="5"/>
  <c r="Q32" i="5"/>
  <c r="Q33" i="5"/>
  <c r="Q34" i="5"/>
  <c r="Q35" i="5"/>
  <c r="Q36" i="5"/>
  <c r="Q37" i="5"/>
  <c r="Q38" i="5"/>
  <c r="Q39" i="5"/>
  <c r="Q17" i="5"/>
  <c r="P15" i="5"/>
  <c r="N15" i="5"/>
  <c r="O14" i="5"/>
  <c r="J15" i="5"/>
  <c r="J14" i="5"/>
  <c r="O11" i="5"/>
  <c r="P11" i="5"/>
  <c r="O12" i="5"/>
  <c r="P12" i="5"/>
  <c r="P10" i="5"/>
  <c r="O10" i="5"/>
  <c r="K11" i="5"/>
  <c r="N11" i="5" s="1"/>
  <c r="L11" i="5"/>
  <c r="M11" i="5"/>
  <c r="K12" i="5"/>
  <c r="L12" i="5"/>
  <c r="M12" i="5"/>
  <c r="L10" i="5"/>
  <c r="M10" i="5"/>
  <c r="K10" i="5"/>
  <c r="P7" i="5"/>
  <c r="J7" i="5"/>
  <c r="P6" i="5"/>
  <c r="N6" i="5"/>
  <c r="J6" i="5"/>
  <c r="N5" i="5"/>
  <c r="J5" i="5"/>
  <c r="J4" i="5"/>
  <c r="B15" i="5"/>
  <c r="B14" i="5"/>
  <c r="E13" i="5"/>
  <c r="B13" i="5"/>
  <c r="D12" i="5"/>
  <c r="D11" i="5"/>
  <c r="D9" i="5"/>
  <c r="D8" i="5"/>
  <c r="B7" i="5"/>
  <c r="B6" i="5"/>
  <c r="B5" i="5"/>
  <c r="D4" i="5"/>
  <c r="M103" i="5"/>
  <c r="H103" i="5"/>
  <c r="H102" i="5"/>
  <c r="U101" i="5"/>
  <c r="S101" i="5"/>
  <c r="Q101" i="5"/>
  <c r="M101" i="5"/>
  <c r="H101" i="5"/>
  <c r="U100" i="5"/>
  <c r="S100" i="5"/>
  <c r="W100" i="5" s="1"/>
  <c r="Q100" i="5"/>
  <c r="H100" i="5"/>
  <c r="U99" i="5"/>
  <c r="S99" i="5"/>
  <c r="Q99" i="5"/>
  <c r="H99" i="5"/>
  <c r="N97" i="5"/>
  <c r="H97" i="5"/>
  <c r="W95" i="5"/>
  <c r="R95" i="5"/>
  <c r="H95" i="5"/>
  <c r="W94" i="5"/>
  <c r="Q94" i="5"/>
  <c r="H94" i="5"/>
  <c r="Q93" i="5"/>
  <c r="H93" i="5"/>
  <c r="W92" i="5"/>
  <c r="Q92" i="5"/>
  <c r="H92" i="5"/>
  <c r="A63" i="5"/>
  <c r="A62" i="5"/>
  <c r="W101" i="5" l="1"/>
  <c r="W102" i="5" s="1"/>
  <c r="S103" i="5" s="1"/>
  <c r="N10" i="5"/>
  <c r="W99" i="5"/>
  <c r="S102" i="5"/>
  <c r="N12" i="5"/>
  <c r="U102" i="5"/>
  <c r="M13" i="5"/>
  <c r="L13" i="5"/>
  <c r="K13" i="5"/>
  <c r="W103" i="5"/>
  <c r="Q102" i="5"/>
  <c r="A3" i="4"/>
  <c r="A2" i="4"/>
  <c r="Q9" i="3"/>
  <c r="M18" i="3"/>
  <c r="H18" i="3"/>
  <c r="H17" i="3"/>
  <c r="M16" i="3"/>
  <c r="H16" i="3"/>
  <c r="S15" i="3"/>
  <c r="U15" i="3"/>
  <c r="S16" i="3"/>
  <c r="U16" i="3"/>
  <c r="U14" i="3"/>
  <c r="S14" i="3"/>
  <c r="Q15" i="3"/>
  <c r="Q16" i="3"/>
  <c r="Q14" i="3"/>
  <c r="H15" i="3"/>
  <c r="H14" i="3"/>
  <c r="N12" i="3"/>
  <c r="H12" i="3"/>
  <c r="W9" i="3"/>
  <c r="W7" i="3"/>
  <c r="Q8" i="3"/>
  <c r="Q7" i="3"/>
  <c r="H10" i="3"/>
  <c r="H9" i="3"/>
  <c r="H8" i="3"/>
  <c r="H7" i="3"/>
  <c r="O13" i="5" l="1"/>
  <c r="N13" i="5"/>
  <c r="P13" i="5"/>
  <c r="W16" i="3"/>
  <c r="W14" i="3"/>
  <c r="S17" i="3"/>
  <c r="U17" i="3"/>
  <c r="Q17" i="3"/>
  <c r="W15" i="3"/>
  <c r="W18" i="3" l="1"/>
  <c r="W17" i="3"/>
  <c r="S18" i="3" s="1"/>
  <c r="N12" i="1"/>
  <c r="N11" i="1"/>
  <c r="N10" i="1"/>
  <c r="W10" i="3" l="1"/>
  <c r="R10" i="3"/>
  <c r="N13" i="1"/>
</calcChain>
</file>

<file path=xl/sharedStrings.xml><?xml version="1.0" encoding="utf-8"?>
<sst xmlns="http://schemas.openxmlformats.org/spreadsheetml/2006/main" count="561" uniqueCount="313">
  <si>
    <t>Email:</t>
  </si>
  <si>
    <t>Section</t>
  </si>
  <si>
    <t>Tab</t>
  </si>
  <si>
    <t>Form / Document</t>
  </si>
  <si>
    <t>Deadline</t>
  </si>
  <si>
    <t>State Basis Boost Request (extraordinary circumstances)</t>
  </si>
  <si>
    <t>NONE</t>
  </si>
  <si>
    <t>03:  Qualification</t>
  </si>
  <si>
    <t>Qualification Determination Fee</t>
  </si>
  <si>
    <t>Conflict of Interest or Identity of Interest Disclosure</t>
  </si>
  <si>
    <t>Resumes for each Principal and key staff</t>
  </si>
  <si>
    <t>Required for Probationary Participation only</t>
  </si>
  <si>
    <t>Evidence of 5+ yr full-time employment in LIHTC industry</t>
  </si>
  <si>
    <t>Evidence of material participation in successful development 2+ LIHTC projects</t>
  </si>
  <si>
    <t>Business Plan</t>
  </si>
  <si>
    <t>Guarantee Agreements or Documentation of Project Team Liquidity</t>
  </si>
  <si>
    <t>Narrative of basis for Request</t>
  </si>
  <si>
    <t>Documentation of Successful Tax Credit development and ownership</t>
  </si>
  <si>
    <t>Documentation of resources expended, reports if available</t>
  </si>
  <si>
    <t>Documentation of previous DCA waiver, if applicable</t>
  </si>
  <si>
    <t>Fees Due</t>
  </si>
  <si>
    <t>Incl (X)</t>
  </si>
  <si>
    <t>02:  Underwriting </t>
  </si>
  <si>
    <t>01</t>
  </si>
  <si>
    <t>02</t>
  </si>
  <si>
    <t>03</t>
  </si>
  <si>
    <t>04</t>
  </si>
  <si>
    <t>05</t>
  </si>
  <si>
    <t>06</t>
  </si>
  <si>
    <t>07</t>
  </si>
  <si>
    <t>08</t>
  </si>
  <si>
    <t>09</t>
  </si>
  <si>
    <t>10</t>
  </si>
  <si>
    <t>11</t>
  </si>
  <si>
    <t>12</t>
  </si>
  <si>
    <t>13</t>
  </si>
  <si>
    <t>14</t>
  </si>
  <si>
    <t>15</t>
  </si>
  <si>
    <t>16</t>
  </si>
  <si>
    <t>Company:</t>
  </si>
  <si>
    <t>Street</t>
  </si>
  <si>
    <t>City</t>
  </si>
  <si>
    <t>Zip</t>
  </si>
  <si>
    <t>State</t>
  </si>
  <si>
    <t>Project Name</t>
  </si>
  <si>
    <t>Project Street</t>
  </si>
  <si>
    <t>County:</t>
  </si>
  <si>
    <t>GA</t>
  </si>
  <si>
    <t>00 HOME Loan Consent Request Fee (Nonprofits)</t>
  </si>
  <si>
    <t>00 HOME Loan Consent Request Fee (For Profits/Joint Ventures)</t>
  </si>
  <si>
    <t>00</t>
  </si>
  <si>
    <t>TOTAL FEES DUE FOR THIS REQUEST:   $</t>
  </si>
  <si>
    <t>PLEASE ATTACH CHECK FOR PAYMENT OF FEES HERE</t>
  </si>
  <si>
    <t>Other:</t>
  </si>
  <si>
    <t>Applicant Comments:</t>
  </si>
  <si>
    <t>NOTE: An asterisk * designates a DCA Form</t>
  </si>
  <si>
    <t>Architectural Standards Waiver*</t>
  </si>
  <si>
    <t>Amenities Pre-Approval*</t>
  </si>
  <si>
    <t>Operating Expense Waiver*</t>
  </si>
  <si>
    <t>01 HOME Consent Request Form*</t>
  </si>
  <si>
    <t>Performance Workbook* (includes Organizational Chart)</t>
  </si>
  <si>
    <t xml:space="preserve">Off Phone: </t>
  </si>
  <si>
    <t>Cell:</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</si>
  <si>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</si>
  <si>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</si>
  <si>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</si>
  <si>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</si>
  <si>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</si>
  <si>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</si>
  <si>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09 Public Benefit Affidavit*</t>
  </si>
  <si>
    <t>08 HOME Environmental/Relocation Requirement Acknowledgement*</t>
  </si>
  <si>
    <t>10 Confirmation of QCT or DDA location, if applicable</t>
  </si>
  <si>
    <t>Brief Project Narrative*</t>
  </si>
  <si>
    <t>Required for Significant Adverse Event(s) Waiver request only</t>
  </si>
  <si>
    <t>All documents relating to Significant Adverse Event</t>
  </si>
  <si>
    <t>Financial Statements (2014 and 2015)</t>
  </si>
  <si>
    <t>Rent Type</t>
  </si>
  <si>
    <t>Total</t>
  </si>
  <si>
    <t>HOME (LI)</t>
  </si>
  <si>
    <t>NC</t>
  </si>
  <si>
    <t>SR</t>
  </si>
  <si>
    <t>Acq/Rhb</t>
  </si>
  <si>
    <t>Historic</t>
  </si>
  <si>
    <t>Rural?</t>
  </si>
  <si>
    <t>Site Geo Coordinates</t>
  </si>
  <si>
    <t>General Partner Principal</t>
  </si>
  <si>
    <t>Direct Line</t>
  </si>
  <si>
    <t>Email</t>
  </si>
  <si>
    <t>&lt;&lt;Select&gt;&gt;</t>
  </si>
  <si>
    <t>Proposed Ownership Entity</t>
  </si>
  <si>
    <t>Tenancy</t>
  </si>
  <si>
    <t>Nearest Physical Str Address</t>
  </si>
  <si>
    <t>Proposed Construction Activity by Number of Units</t>
  </si>
  <si>
    <t>(Name as it will appear on all legal docs)</t>
  </si>
  <si>
    <t>Market Rate</t>
  </si>
  <si>
    <t>Common Space</t>
  </si>
  <si>
    <t>TABLE OF CONTENTS / CHECKLIST</t>
  </si>
  <si>
    <t>2016 PRE-DETERMINATION/WAIVER REQUIRED SUBMISSION FORM</t>
  </si>
  <si>
    <t>Adaptive Reuse</t>
  </si>
  <si>
    <t>&lt;&lt;Select Set Aside&gt;&gt;</t>
  </si>
  <si>
    <t>&lt;&lt;Select Org Type&gt;&gt;</t>
  </si>
  <si>
    <r>
      <t xml:space="preserve">Submit this Checklist to DCA in Excel, </t>
    </r>
    <r>
      <rPr>
        <b/>
        <i/>
        <u/>
        <sz val="8"/>
        <color rgb="FFFF0000"/>
        <rFont val="Arial Narrow"/>
        <family val="2"/>
      </rPr>
      <t>not</t>
    </r>
    <r>
      <rPr>
        <sz val="8"/>
        <color rgb="FFFF0000"/>
        <rFont val="Arial Narrow"/>
        <family val="2"/>
      </rPr>
      <t xml:space="preserve"> PDF.  </t>
    </r>
    <r>
      <rPr>
        <b/>
        <i/>
        <u/>
        <sz val="8"/>
        <color rgb="FFFF0000"/>
        <rFont val="Arial Narrow"/>
        <family val="2"/>
      </rPr>
      <t>ALL</t>
    </r>
    <r>
      <rPr>
        <sz val="8"/>
        <color rgb="FFFF0000"/>
        <rFont val="Arial Narrow"/>
        <family val="2"/>
      </rPr>
      <t xml:space="preserve"> information requested below is </t>
    </r>
    <r>
      <rPr>
        <b/>
        <i/>
        <u/>
        <sz val="8"/>
        <color rgb="FFFF0000"/>
        <rFont val="Arial Narrow"/>
        <family val="2"/>
      </rPr>
      <t>required.</t>
    </r>
    <r>
      <rPr>
        <sz val="8"/>
        <color rgb="FFFF0000"/>
        <rFont val="Arial Narrow"/>
        <family val="2"/>
      </rPr>
      <t xml:space="preserve">  Use Comment Box at bottom</t>
    </r>
  </si>
  <si>
    <t>Person Completing this form</t>
  </si>
  <si>
    <t>2016 PRE-DETERMINATION SUBMISSIONS</t>
  </si>
  <si>
    <t>Pre-Determination and/or Waiver Submissions (“Submission”) will only be evaluated if the Submissions are complete and accurately prepared in accordance with the instructions below. Please refer to the 2016 Qualified Allocation Plan (QAP) Appendix 1 Threshold as well as QAP Exhibit “A”, DCA Pre-Application Deadlines and Fee Schedule for additional information.</t>
  </si>
  <si>
    <t>SUBMISSION INSTRUCTIONS</t>
  </si>
  <si>
    <t>I.</t>
  </si>
  <si>
    <t>Manila Folder Instructions</t>
  </si>
  <si>
    <t>A.</t>
  </si>
  <si>
    <t>B.</t>
  </si>
  <si>
    <t>Include printed fully completed Predetermination/Waiver Required Submission Form / Checklist</t>
  </si>
  <si>
    <t>C.</t>
  </si>
  <si>
    <t>Include properly executed check for correct fee amount in enclosed envelope.  Label envelope with Project Name and "Fees".</t>
  </si>
  <si>
    <t>D.</t>
  </si>
  <si>
    <t>Include flash drive as instructed below.</t>
  </si>
  <si>
    <t>II.</t>
  </si>
  <si>
    <t>Electronic Instructions</t>
  </si>
  <si>
    <t>Requirements for Electronic TABS / FOLDERS</t>
  </si>
  <si>
    <t>SAMPLE</t>
  </si>
  <si>
    <t>Use role letter codes to group similar entity roles together:</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</si>
  <si>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</si>
  <si>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1st Level</t>
  </si>
  <si>
    <t xml:space="preserve">(within project folder) </t>
  </si>
  <si>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</si>
  <si>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</si>
  <si>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t xml:space="preserve">(may be single </t>
    </r>
    <r>
      <rPr>
        <b/>
        <sz val="10"/>
        <color theme="1"/>
        <rFont val="Arial Narrow"/>
        <family val="2"/>
      </rPr>
      <t>doc, or folder</t>
    </r>
    <r>
      <rPr>
        <sz val="10"/>
        <color theme="1"/>
        <rFont val="Arial Narrow"/>
        <family val="2"/>
      </rPr>
      <t xml:space="preserve"> if multiple docs)</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</si>
  <si>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</si>
  <si>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</si>
  <si>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</si>
  <si>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</si>
  <si>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r>
      <t>0201</t>
    </r>
    <r>
      <rPr>
        <i/>
        <sz val="10"/>
        <color theme="1"/>
        <rFont val="Arial Narrow"/>
        <family val="2"/>
      </rPr>
      <t>AbbrevProj</t>
    </r>
    <r>
      <rPr>
        <sz val="10"/>
        <color theme="1"/>
        <rFont val="Arial Narrow"/>
        <family val="2"/>
      </rPr>
      <t>NameOperExpWvr</t>
    </r>
  </si>
  <si>
    <t>020201HOMEConsentInfo</t>
  </si>
  <si>
    <r>
      <t>0202022016PA-0xx</t>
    </r>
    <r>
      <rPr>
        <i/>
        <sz val="10"/>
        <color theme="1"/>
        <rFont val="Arial Narrow"/>
        <family val="2"/>
      </rPr>
      <t>AbbrevProjName</t>
    </r>
    <r>
      <rPr>
        <sz val="10"/>
        <color theme="1"/>
        <rFont val="Arial Narrow"/>
        <family val="2"/>
      </rPr>
      <t>HOMECore</t>
    </r>
  </si>
  <si>
    <r>
      <t>020203</t>
    </r>
    <r>
      <rPr>
        <i/>
        <sz val="10"/>
        <color theme="1"/>
        <rFont val="Arial Narrow"/>
        <family val="2"/>
      </rPr>
      <t>AbbrevProjName</t>
    </r>
    <r>
      <rPr>
        <sz val="10"/>
        <color theme="1"/>
        <rFont val="Arial Narrow"/>
        <family val="2"/>
      </rPr>
      <t>RuralDesig</t>
    </r>
  </si>
  <si>
    <r>
      <t>020204</t>
    </r>
    <r>
      <rPr>
        <i/>
        <sz val="10"/>
        <color theme="1"/>
        <rFont val="Arial Narrow"/>
        <family val="2"/>
      </rPr>
      <t>AbbrevProjName</t>
    </r>
    <r>
      <rPr>
        <sz val="10"/>
        <color theme="1"/>
        <rFont val="Arial Narrow"/>
        <family val="2"/>
      </rPr>
      <t>CHDOCert</t>
    </r>
  </si>
  <si>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</si>
  <si>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</si>
  <si>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</si>
  <si>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</si>
  <si>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</si>
  <si>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</si>
  <si>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</si>
  <si>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r>
      <rPr>
        <b/>
        <sz val="10"/>
        <color theme="1"/>
        <rFont val="Arial Narrow"/>
        <family val="2"/>
      </rPr>
      <t>For the electronic submission</t>
    </r>
    <r>
      <rPr>
        <sz val="10"/>
        <color theme="1"/>
        <rFont val="Arial Narrow"/>
        <family val="2"/>
      </rPr>
      <t xml:space="preserve">, note that a separate standalone copy of the </t>
    </r>
    <r>
      <rPr>
        <b/>
        <i/>
        <u/>
        <sz val="10"/>
        <color theme="1"/>
        <rFont val="Arial Narrow"/>
        <family val="2"/>
      </rPr>
      <t>accurately completed</t>
    </r>
    <r>
      <rPr>
        <sz val="10"/>
        <color theme="1"/>
        <rFont val="Arial Narrow"/>
        <family val="2"/>
      </rPr>
      <t xml:space="preserve"> Table of Contents must be included outside of the folders.  </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</si>
  <si>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</si>
  <si>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</si>
  <si>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</si>
  <si>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</si>
  <si>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</si>
  <si>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</si>
  <si>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</si>
  <si>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</si>
  <si>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</si>
  <si>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</si>
  <si>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</si>
  <si>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</si>
  <si>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</si>
  <si>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</si>
  <si>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</si>
  <si>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</si>
  <si>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</si>
  <si>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</si>
  <si>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</si>
  <si>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</si>
  <si>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</si>
  <si>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</si>
  <si>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</si>
  <si>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</si>
  <si>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</si>
  <si>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</si>
  <si>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</si>
  <si>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</si>
  <si>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</si>
  <si>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</si>
  <si>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</si>
  <si>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</si>
  <si>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</si>
  <si>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</si>
  <si>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</si>
  <si>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</si>
  <si>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</si>
  <si>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</si>
  <si>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</si>
  <si>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r>
      <rPr>
        <u/>
        <sz val="10"/>
        <color theme="1"/>
        <rFont val="Arial Narrow"/>
        <family val="2"/>
      </rPr>
      <t xml:space="preserve">Begin each file name with 6-digit ID numbers </t>
    </r>
    <r>
      <rPr>
        <sz val="10"/>
        <color theme="1"/>
        <rFont val="Arial Narrow"/>
        <family val="2"/>
      </rPr>
      <t xml:space="preserve">( e.g., 010101, 010201, 020121, 020201 …) at the beginning of each file name inside each tab/folder so as to arrange files in the order prescribed by the Tabs Checklist.  </t>
    </r>
    <r>
      <rPr>
        <b/>
        <u/>
        <sz val="10"/>
        <color theme="1"/>
        <rFont val="Arial Narrow"/>
        <family val="2"/>
      </rPr>
      <t>Please do NOT create additional subfolders</t>
    </r>
    <r>
      <rPr>
        <sz val="10"/>
        <color theme="1"/>
        <rFont val="Arial Narrow"/>
        <family val="2"/>
      </rPr>
      <t>.  The numbering sequence is ######:</t>
    </r>
  </si>
  <si>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</si>
  <si>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</si>
  <si>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</si>
  <si>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</si>
  <si>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</si>
  <si>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t>Please label the flash drive container with the project name to be used at time of application</t>
  </si>
  <si>
    <t>III.</t>
  </si>
  <si>
    <t>Title</t>
  </si>
  <si>
    <t>Signature</t>
  </si>
  <si>
    <t>Date</t>
  </si>
  <si>
    <t xml:space="preserve">Printed Name                                                                    </t>
  </si>
  <si>
    <t>*All members of the Project Team have no outstanding compliance issues.</t>
  </si>
  <si>
    <t>*The submitted Application will meet all DCA HOME underwriting policies.</t>
  </si>
  <si>
    <t xml:space="preserve"> *The tax credit Final Application will utilize all available tax credits including full eligible basis boost amounts.</t>
  </si>
  <si>
    <t>Applicant certifies to the following:</t>
  </si>
  <si>
    <r>
      <rPr>
        <b/>
        <u/>
        <sz val="11"/>
        <color theme="1"/>
        <rFont val="Arial Narrow"/>
        <family val="2"/>
      </rPr>
      <t>Certification.</t>
    </r>
    <r>
      <rPr>
        <sz val="11"/>
        <color theme="1"/>
        <rFont val="Arial Narrow"/>
        <family val="2"/>
      </rPr>
      <t xml:space="preserve">  If selected, Applicant agrees to comply with all DCA terms and conditions as disclosed in the 2016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t>
    </r>
    <r>
      <rPr>
        <u/>
        <sz val="11"/>
        <color theme="1"/>
        <rFont val="Arial Narrow"/>
        <family val="2"/>
      </rPr>
      <t>Federal Funding Accountability and Transparency Act</t>
    </r>
    <r>
      <rPr>
        <sz val="11"/>
        <color theme="1"/>
        <rFont val="Arial Narrow"/>
        <family val="2"/>
      </rPr>
      <t xml:space="preserve"> and any related OMB guidance.</t>
    </r>
  </si>
  <si>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 six months and strong compliance history.</t>
    </r>
  </si>
  <si>
    <r>
      <rPr>
        <b/>
        <u/>
        <sz val="11"/>
        <color theme="1"/>
        <rFont val="Arial Narrow"/>
        <family val="2"/>
      </rPr>
      <t xml:space="preserve">Tie-Breaker Flexible Pool: </t>
    </r>
    <r>
      <rPr>
        <sz val="11"/>
        <color theme="1"/>
        <rFont val="Arial Narrow"/>
        <family val="2"/>
      </rPr>
      <t xml:space="preserve"> Applications that exhibit the greatest ability to further DCA’s fair housing goals will be given a preference. DCA will evaluate the fair housing impact of a property using the tools listed under the Stable Communities scoring section.  Applicant should use narrative section as to how the proposed site meets these goals.</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</si>
  <si>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</si>
  <si>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Selection Criteria for Consent.</t>
    </r>
    <r>
      <rPr>
        <sz val="11"/>
        <color theme="1"/>
        <rFont val="Arial Narrow"/>
        <family val="2"/>
      </rPr>
      <t xml:space="preserve">  In the event DCA receives requests for HOME Consents that exceed available HOME funds, Consents shall be issued based on the selection criteria as specified in the 2016 QAP.</t>
    </r>
  </si>
  <si>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</si>
  <si>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rPr>
        <b/>
        <u/>
        <sz val="11"/>
        <color theme="1"/>
        <rFont val="Arial Narrow"/>
        <family val="2"/>
      </rPr>
      <t>HOME Underwriting Policies</t>
    </r>
    <r>
      <rPr>
        <u/>
        <sz val="11"/>
        <color theme="1"/>
        <rFont val="Arial Narrow"/>
        <family val="2"/>
      </rPr>
      <t>.</t>
    </r>
    <r>
      <rPr>
        <sz val="11"/>
        <color theme="1"/>
        <rFont val="Arial Narrow"/>
        <family val="2"/>
      </rPr>
      <t xml:space="preserve">  DCA’s HOME loan underwriting policies are set out in the 2016 QAP,  Appendix I, Exhibit A</t>
    </r>
  </si>
  <si>
    <r>
      <rPr>
        <b/>
        <u/>
        <sz val="11"/>
        <color theme="1"/>
        <rFont val="Arial Narrow"/>
        <family val="2"/>
      </rPr>
      <t>HOME Loan Limits</t>
    </r>
    <r>
      <rPr>
        <sz val="11"/>
        <color theme="1"/>
        <rFont val="Arial Narrow"/>
        <family val="2"/>
      </rPr>
      <t>. The maximum HOME loan amount is $2 million and the minimum HOME loan amount is $1 million</t>
    </r>
  </si>
  <si>
    <t>Terms for DCA HOME Loan</t>
  </si>
  <si>
    <t>Applicant Comments Regarding Project Criteria</t>
  </si>
  <si>
    <t>if "Yes" include documentation for commitment of funds</t>
  </si>
  <si>
    <t>Applicant will be leveraging other resources:</t>
  </si>
  <si>
    <t>Uniqueness of the overall project concept</t>
  </si>
  <si>
    <t>History of the proposed CHDO using HOME funds</t>
  </si>
  <si>
    <t xml:space="preserve">Strength and depth of the CHDO entity </t>
  </si>
  <si>
    <t>Strength of the proposed Project Team</t>
  </si>
  <si>
    <t>Applicant has completed project narrative specifically noting the following:</t>
  </si>
  <si>
    <t>Applicant has completed and included a full 2016 CHDO Application</t>
  </si>
  <si>
    <r>
      <t xml:space="preserve">Complete This section if you are applying in the </t>
    </r>
    <r>
      <rPr>
        <b/>
        <u/>
        <sz val="10"/>
        <color theme="1"/>
        <rFont val="Arial Narrow"/>
        <family val="2"/>
      </rPr>
      <t>CHDO</t>
    </r>
    <r>
      <rPr>
        <sz val="10"/>
        <color theme="1"/>
        <rFont val="Arial Narrow"/>
        <family val="2"/>
      </rPr>
      <t xml:space="preserve"> set aside:</t>
    </r>
  </si>
  <si>
    <t>years</t>
  </si>
  <si>
    <t>Term of the HOME loan</t>
  </si>
  <si>
    <t>8.</t>
  </si>
  <si>
    <r>
      <t xml:space="preserve">Application is for a project in the </t>
    </r>
    <r>
      <rPr>
        <b/>
        <sz val="10"/>
        <rFont val="Arial Narrow"/>
        <family val="2"/>
      </rPr>
      <t>Flexible</t>
    </r>
    <r>
      <rPr>
        <sz val="1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</si>
  <si>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t>7.</t>
  </si>
  <si>
    <r>
      <t xml:space="preserve">Application is for a project in the </t>
    </r>
    <r>
      <rPr>
        <b/>
        <sz val="10"/>
        <rFont val="Arial Narrow"/>
        <family val="2"/>
      </rPr>
      <t>Flexible</t>
    </r>
    <r>
      <rPr>
        <sz val="10"/>
        <rFont val="Arial Narrow"/>
        <family val="2"/>
      </rPr>
      <t xml:space="preserve"> pool and the HOME loan is in senior/first position throughout the loan term.</t>
    </r>
  </si>
  <si>
    <r>
      <t xml:space="preserve">Application is for a project in the </t>
    </r>
    <r>
      <rPr>
        <b/>
        <sz val="10"/>
        <rFont val="Arial Narrow"/>
        <family val="2"/>
      </rPr>
      <t xml:space="preserve">Rural </t>
    </r>
    <r>
      <rPr>
        <sz val="10"/>
        <rFont val="Arial Narrow"/>
        <family val="2"/>
      </rPr>
      <t>pool and includes no debt other than DCA HOME.</t>
    </r>
  </si>
  <si>
    <t>HUD website</t>
  </si>
  <si>
    <t xml:space="preserve">QCT information must be determined using 2016 lists, published on the </t>
  </si>
  <si>
    <t>Census Tract Nbr</t>
  </si>
  <si>
    <t>Application is not in a Qualified Census Tract.</t>
  </si>
  <si>
    <t/>
  </si>
  <si>
    <t>Name of Local Government boundary</t>
  </si>
  <si>
    <t>Application is for a project in a Local Government boundary that has not received a DCA Multifamily HOME award within the last five (5) DCA funding cycles.</t>
  </si>
  <si>
    <t>Applicant agrees to select a general contractor that can be payment and performance bonded and will not request a waiver of the DCA payment and performance bond requirement.</t>
  </si>
  <si>
    <t xml:space="preserve">• A copy of the HOME loan agreement  
</t>
  </si>
  <si>
    <t xml:space="preserve">• The property is currently owned by the Applicant, and all real estate taxes have been paid </t>
  </si>
  <si>
    <t>• Verification of timely required payments for period of 36 months prior to January 1, 2016</t>
  </si>
  <si>
    <t>• Verification that the HOME loan is curren</t>
  </si>
  <si>
    <t>For all non-DCA HOME properties, Applicant must attach the following additional documentation from Participating Jurisdiction that funded HOME loan:</t>
  </si>
  <si>
    <t>Total number of currently owned HOME Funded properties meeting above criteria</t>
  </si>
  <si>
    <t>Total number of HOME-funded properties.  These deals must be awarded after January 1, 2000, and both the Owner and Developer entity currently own and have developed these properties.  Applicant should confirm total to the list all HOME funded projects within their Performance Workbook.</t>
  </si>
  <si>
    <t>$</t>
  </si>
  <si>
    <t>HOME Loan Amount</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</si>
  <si>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</si>
  <si>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Project Criteria</t>
  </si>
  <si>
    <t>Resident'l Tot</t>
  </si>
  <si>
    <t>Percentage of Market Rate</t>
  </si>
  <si>
    <t>Set aside</t>
  </si>
  <si>
    <t>Organization Type:</t>
  </si>
  <si>
    <t>Activity Total</t>
  </si>
  <si>
    <t>Common Sp</t>
  </si>
  <si>
    <t>Main Office:</t>
  </si>
  <si>
    <t>Phone</t>
  </si>
  <si>
    <t>Mkt Rate</t>
  </si>
  <si>
    <t>Rehab only</t>
  </si>
  <si>
    <t>Acq. &amp; Rehab.</t>
  </si>
  <si>
    <t>New Const.</t>
  </si>
  <si>
    <r>
      <rPr>
        <b/>
        <sz val="10"/>
        <color rgb="FFFF0000"/>
        <rFont val="Arial Narrow"/>
        <family val="2"/>
      </rPr>
      <t xml:space="preserve">  * </t>
    </r>
    <r>
      <rPr>
        <sz val="10"/>
        <rFont val="Arial Narrow"/>
        <family val="2"/>
      </rPr>
      <t>If street number unknown</t>
    </r>
  </si>
  <si>
    <t>Construction Activity by Number of Units:</t>
  </si>
  <si>
    <t>Competitive Pool:</t>
  </si>
  <si>
    <t>Proposed Tenancy:</t>
  </si>
  <si>
    <t>Has there ever been a project with HOME funding in this area?</t>
  </si>
  <si>
    <t>9-digit Zip</t>
  </si>
  <si>
    <r>
      <t xml:space="preserve">Nearest Physical Str Address </t>
    </r>
    <r>
      <rPr>
        <b/>
        <sz val="10"/>
        <color rgb="FFFF0000"/>
        <rFont val="Arial Narrow"/>
        <family val="2"/>
      </rPr>
      <t>*</t>
    </r>
  </si>
  <si>
    <t>, GA</t>
  </si>
  <si>
    <t>Street/Site Address (if known)</t>
  </si>
  <si>
    <t>County</t>
  </si>
  <si>
    <t>Project Information</t>
  </si>
  <si>
    <t xml:space="preserve">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2016 Application for CHDO certification and related supporting documentation.
</t>
  </si>
  <si>
    <t>2016 HOME CONSENT REQUEST</t>
  </si>
  <si>
    <t>Project Narrative</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</si>
  <si>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</si>
  <si>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</si>
  <si>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IV.</t>
  </si>
  <si>
    <t>HOME Consent Form</t>
  </si>
  <si>
    <t>Pool</t>
  </si>
  <si>
    <t>&lt;Select&gt;</t>
  </si>
  <si>
    <t>Competitive Pool</t>
  </si>
  <si>
    <t>Historic Rehab Units</t>
  </si>
  <si>
    <t>Adaptive Re-use Units</t>
  </si>
  <si>
    <t>Setaside/Org</t>
  </si>
  <si>
    <t>Use "Project Narrative" tab provided in this same Excel Workbook. Required for all pre-applications.</t>
  </si>
  <si>
    <t>The HOME Consent form for use only by applicants for HOME funding is included as a separate tab in this same Excel Workbook.  Many of the data fields are autofilled from the Pre-Application Submission form.</t>
  </si>
  <si>
    <t>01Waiver</t>
  </si>
  <si>
    <t>Executed Certification and Credit Release</t>
  </si>
  <si>
    <t>17</t>
  </si>
  <si>
    <t>01:  
Waiver(s)</t>
  </si>
  <si>
    <r>
      <t xml:space="preserve">Submit this Checklist to DCA in Excel, </t>
    </r>
    <r>
      <rPr>
        <b/>
        <i/>
        <u/>
        <sz val="8"/>
        <color theme="0"/>
        <rFont val="Arial Narrow"/>
        <family val="2"/>
      </rPr>
      <t>not</t>
    </r>
    <r>
      <rPr>
        <sz val="8"/>
        <color theme="0"/>
        <rFont val="Arial Narrow"/>
        <family val="2"/>
      </rPr>
      <t xml:space="preserve"> PDF.  </t>
    </r>
    <r>
      <rPr>
        <b/>
        <i/>
        <u/>
        <sz val="8"/>
        <color theme="0"/>
        <rFont val="Arial Narrow"/>
        <family val="2"/>
      </rPr>
      <t>ALL</t>
    </r>
    <r>
      <rPr>
        <sz val="8"/>
        <color theme="0"/>
        <rFont val="Arial Narrow"/>
        <family val="2"/>
      </rPr>
      <t xml:space="preserve"> information requested below is </t>
    </r>
    <r>
      <rPr>
        <b/>
        <i/>
        <u/>
        <sz val="8"/>
        <color theme="0"/>
        <rFont val="Arial Narrow"/>
        <family val="2"/>
      </rPr>
      <t>required.</t>
    </r>
    <r>
      <rPr>
        <sz val="8"/>
        <color theme="0"/>
        <rFont val="Arial Narrow"/>
        <family val="2"/>
      </rPr>
      <t xml:space="preserve">  Use Comment Box at bottom</t>
    </r>
  </si>
  <si>
    <r>
      <t xml:space="preserve">Nearest Physical Str Address </t>
    </r>
    <r>
      <rPr>
        <b/>
        <sz val="10"/>
        <color theme="0"/>
        <rFont val="Arial Narrow"/>
        <family val="2"/>
      </rPr>
      <t>*</t>
    </r>
  </si>
  <si>
    <r>
      <rPr>
        <b/>
        <sz val="10"/>
        <color theme="0"/>
        <rFont val="Arial Narrow"/>
        <family val="2"/>
      </rPr>
      <t xml:space="preserve">  * </t>
    </r>
    <r>
      <rPr>
        <sz val="10"/>
        <color theme="0"/>
        <rFont val="Arial Narrow"/>
        <family val="2"/>
      </rPr>
      <t>If street number unknown</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</si>
  <si>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</si>
  <si>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Application is for a project in the </t>
    </r>
    <r>
      <rPr>
        <b/>
        <sz val="10"/>
        <color theme="0"/>
        <rFont val="Arial Narrow"/>
        <family val="2"/>
      </rPr>
      <t>Flexible</t>
    </r>
    <r>
      <rPr>
        <sz val="10"/>
        <color theme="0"/>
        <rFont val="Arial Narrow"/>
        <family val="2"/>
      </rPr>
      <t xml:space="preserve"> pool and the HOME loan is in senior/first position throughout the loan term.</t>
    </r>
  </si>
  <si>
    <r>
      <t xml:space="preserve">Application is for a project in the </t>
    </r>
    <r>
      <rPr>
        <b/>
        <sz val="10"/>
        <color theme="0"/>
        <rFont val="Arial Narrow"/>
        <family val="2"/>
      </rPr>
      <t>Flexible</t>
    </r>
    <r>
      <rPr>
        <sz val="10"/>
        <color theme="0"/>
        <rFont val="Arial Narrow"/>
        <family val="2"/>
      </rPr>
      <t xml:space="preserve"> pool and Applicant agrees that the submitted application will have a HOME loan that can fully amortize at a minimum term of 20 years. (equal level payments throughout the loan term resulting in a zero balance at maturity).</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</si>
  <si>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</si>
  <si>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</si>
  <si>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Underwriting Policies</t>
    </r>
    <r>
      <rPr>
        <u/>
        <sz val="11"/>
        <color theme="0"/>
        <rFont val="Arial Narrow"/>
        <family val="2"/>
      </rPr>
      <t>.</t>
    </r>
    <r>
      <rPr>
        <sz val="11"/>
        <color theme="0"/>
        <rFont val="Arial Narrow"/>
        <family val="2"/>
      </rPr>
      <t xml:space="preserve">  DCA’s HOME loan underwriting policies are set out in the 2016 QAP,  Appendix I, Exhibit A</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</si>
  <si>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</si>
  <si>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rPr>
        <b/>
        <u/>
        <sz val="11"/>
        <color theme="0"/>
        <rFont val="Arial Narrow"/>
        <family val="2"/>
      </rPr>
      <t>Selection Criteria for Consent.</t>
    </r>
    <r>
      <rPr>
        <sz val="11"/>
        <color theme="0"/>
        <rFont val="Arial Narrow"/>
        <family val="2"/>
      </rPr>
      <t xml:space="preserve">  In the event DCA receives requests for HOME Consents that exceed available HOME funds, Consents shall be issued based on the selection criteria as specified in the 2016 QAP.</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</si>
  <si>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</si>
  <si>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 xml:space="preserve">Tie-Breaker Flexible Pool: </t>
    </r>
    <r>
      <rPr>
        <sz val="11"/>
        <color theme="0"/>
        <rFont val="Arial Narrow"/>
        <family val="2"/>
      </rPr>
      <t xml:space="preserve"> Applications that exhibit the greatest ability to further DCA’s fair housing goals will be given a preference. DCA will evaluate the fair housing impact of a property using the tools listed under the Stable Communities scoring section.  Applicant should use narrative section as to how the proposed site meets these goals.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</si>
  <si>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 six months and strong compliance history.</t>
    </r>
  </si>
  <si>
    <r>
      <rPr>
        <b/>
        <u/>
        <sz val="11"/>
        <color theme="0"/>
        <rFont val="Arial Narrow"/>
        <family val="2"/>
      </rPr>
      <t>Certification.</t>
    </r>
    <r>
      <rPr>
        <sz val="11"/>
        <color theme="0"/>
        <rFont val="Arial Narrow"/>
        <family val="2"/>
      </rPr>
      <t xml:space="preserve">  If selected, Applicant agrees to comply with all DCA terms and conditions as disclosed in the 2016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t>
    </r>
    <r>
      <rPr>
        <u/>
        <sz val="11"/>
        <color theme="0"/>
        <rFont val="Arial Narrow"/>
        <family val="2"/>
      </rPr>
      <t>Federal Funding Accountability and Transparency Act</t>
    </r>
    <r>
      <rPr>
        <sz val="11"/>
        <color theme="0"/>
        <rFont val="Arial Narrow"/>
        <family val="2"/>
      </rPr>
      <t xml:space="preserve"> and any related OMB guidance.</t>
    </r>
  </si>
  <si>
    <r>
      <t xml:space="preserve">All pre-determination and waiver requests must be delivered to DCA Offices, 60 Executive Park South, NE, Atlanta, Georgia 30329 no later than 4PM, March 28, 2016.   </t>
    </r>
    <r>
      <rPr>
        <b/>
        <i/>
        <u/>
        <sz val="10"/>
        <color theme="1"/>
        <rFont val="Arial Narrow"/>
        <family val="2"/>
      </rPr>
      <t>Except where specified otherwise in these Instructions, all documents must be submitted in electronic form.</t>
    </r>
    <r>
      <rPr>
        <sz val="10"/>
        <color theme="1"/>
        <rFont val="Arial Narrow"/>
        <family val="2"/>
      </rPr>
      <t xml:space="preserve">  Please address all mailed submissions to the attention of Stafford Thomas.  There is no formal intake process for pre-applications.  Applications which are hand delivered can be dropped off at DCA’s mailroom.</t>
    </r>
  </si>
  <si>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</si>
  <si>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t>Low Income</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</si>
  <si>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</si>
  <si>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t>The name of the Project to which any pre-approval/waiver requests relate must be on the front cover of the manila folder, and should be the same name that will be used on the official application that will be submitted later.  If needed, a 1/2" binder may be substituted.</t>
  </si>
  <si>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</si>
  <si>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r>
      <t>2016PA-0xxProjNameSubmissionFormToC</t>
    </r>
    <r>
      <rPr>
        <i/>
        <sz val="7"/>
        <color theme="1"/>
        <rFont val="Arial Narrow"/>
        <family val="2"/>
      </rPr>
      <t xml:space="preserve"> (in Excel)</t>
    </r>
  </si>
  <si>
    <r>
      <t>Upon opening the flash drive, the only item visible should be the project folder titled “</t>
    </r>
    <r>
      <rPr>
        <b/>
        <sz val="10"/>
        <color theme="1"/>
        <rFont val="Arial Narrow"/>
        <family val="2"/>
      </rPr>
      <t>2016PA-0xx</t>
    </r>
    <r>
      <rPr>
        <i/>
        <sz val="10"/>
        <color theme="1"/>
        <rFont val="Arial Narrow"/>
        <family val="2"/>
      </rPr>
      <t>YourAbbreviatedProjectName</t>
    </r>
    <r>
      <rPr>
        <sz val="10"/>
        <color theme="1"/>
        <rFont val="Arial Narrow"/>
        <family val="2"/>
      </rPr>
      <t xml:space="preserve">”.  Upon opening this project folder, the items corresponding to the Table of Contents (TC) - on page 3 of these Instructions - must be found. </t>
    </r>
    <r>
      <rPr>
        <b/>
        <u/>
        <sz val="10"/>
        <color theme="1"/>
        <rFont val="Arial Narrow"/>
        <family val="2"/>
      </rPr>
      <t>Required:</t>
    </r>
    <r>
      <rPr>
        <u/>
        <sz val="10"/>
        <color theme="1"/>
        <rFont val="Arial Narrow"/>
        <family val="2"/>
      </rPr>
      <t xml:space="preserve"> name and number Pre-Application Tab folders and docs in following manner – refer to TC (sample shown here - entire contents not shown here).</t>
    </r>
  </si>
  <si>
    <t>Site GeoCoordinates</t>
  </si>
  <si>
    <t>&lt;&lt;Select Construction Activity&gt;&gt;</t>
  </si>
  <si>
    <t>QCT?</t>
  </si>
  <si>
    <t>Construction Activity</t>
  </si>
  <si>
    <t>&lt;Select &gt;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</si>
</sst>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000"/>
    <numFmt numFmtId="165" formatCode="[&lt;=9999999]###\-####;\(###\)\ ###\-####"/>
    <numFmt numFmtId="166" formatCode="m/d/yy;@"/>
    <numFmt numFmtId="167" formatCode="[$-409]mmmm\ d\,\ yyyy;@"/>
    <numFmt numFmtId="168" formatCode="0.0%"/>
    <numFmt numFmtId="169" formatCode="00000\-0000"/>
  </numFmts>
  <fonts count="68" x14ac:knownFonts="1">
    <font>
      <sz val="11"/>
      <color theme="1"/>
      <name val="Arial"/>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8"/>
      <color rgb="FFFF0000"/>
      <name val="Arial Narrow"/>
      <family val="2"/>
    </font>
    <font>
      <sz val="9"/>
      <name val="Arial Narrow"/>
      <family val="2"/>
    </font>
    <font>
      <b/>
      <i/>
      <u/>
      <sz val="8"/>
      <color rgb="FFFF0000"/>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u/>
      <sz val="10"/>
      <name val="Arial Narrow"/>
      <family val="2"/>
    </font>
    <font>
      <b/>
      <sz val="10"/>
      <color rgb="FFFF0000"/>
      <name val="Arial Narrow"/>
      <family val="2"/>
    </font>
    <font>
      <b/>
      <sz val="12"/>
      <name val="Arial Narrow"/>
      <family val="2"/>
    </font>
    <font>
      <b/>
      <sz val="12"/>
      <color indexed="10"/>
      <name val="Arial"/>
      <family val="2"/>
    </font>
    <font>
      <b/>
      <sz val="9"/>
      <color theme="0"/>
      <name val="Arial Narrow"/>
      <family val="2"/>
    </font>
    <font>
      <sz val="9"/>
      <color theme="0"/>
      <name val="Arial Narrow"/>
      <family val="2"/>
    </font>
    <font>
      <b/>
      <sz val="12"/>
      <color theme="0"/>
      <name val="Arial Narrow"/>
      <family val="2"/>
    </font>
    <font>
      <sz val="8"/>
      <color theme="0"/>
      <name val="Arial Narrow"/>
      <family val="2"/>
    </font>
    <font>
      <b/>
      <i/>
      <u/>
      <sz val="8"/>
      <color theme="0"/>
      <name val="Arial Narrow"/>
      <family val="2"/>
    </font>
    <font>
      <u/>
      <sz val="9"/>
      <color theme="0"/>
      <name val="Arial Narrow"/>
      <family val="2"/>
    </font>
    <font>
      <sz val="11"/>
      <color theme="0"/>
      <name val="Arial"/>
      <family val="2"/>
    </font>
    <font>
      <b/>
      <sz val="10"/>
      <color theme="0"/>
      <name val="Arial Narrow"/>
      <family val="2"/>
    </font>
    <font>
      <sz val="10"/>
      <color theme="0"/>
      <name val="Arial Narrow"/>
      <family val="2"/>
    </font>
    <font>
      <b/>
      <sz val="14"/>
      <color theme="0"/>
      <name val="Arial Narrow"/>
      <family val="2"/>
    </font>
    <font>
      <sz val="10"/>
      <color theme="0"/>
      <name val="Arial"/>
      <family val="2"/>
    </font>
    <font>
      <sz val="11"/>
      <color theme="0"/>
      <name val="Arial Narrow"/>
      <family val="2"/>
    </font>
    <font>
      <b/>
      <sz val="12"/>
      <color theme="0"/>
      <name val="Arial"/>
      <family val="2"/>
    </font>
    <font>
      <b/>
      <sz val="11"/>
      <color theme="0"/>
      <name val="Arial Narrow"/>
      <family val="2"/>
    </font>
    <font>
      <u/>
      <sz val="10"/>
      <color theme="0"/>
      <name val="Arial Narrow"/>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9">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ashDot">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7">
    <xf numFmtId="0" fontId="0" fillId="0" borderId="0"/>
    <xf numFmtId="0" fontId="14" fillId="0" borderId="0"/>
    <xf numFmtId="0" fontId="4" fillId="0" borderId="0"/>
    <xf numFmtId="0" fontId="30" fillId="0" borderId="0"/>
    <xf numFmtId="0" fontId="40" fillId="0" borderId="0" applyNumberFormat="0" applyFill="0" applyBorder="0" applyAlignment="0" applyProtection="0">
      <alignment vertical="top"/>
      <protection locked="0"/>
    </xf>
    <xf numFmtId="9" fontId="30" fillId="0" borderId="0" applyFont="0" applyFill="0" applyBorder="0" applyAlignment="0" applyProtection="0"/>
    <xf numFmtId="43" fontId="30" fillId="0" borderId="0" applyFont="0" applyFill="0" applyBorder="0" applyAlignment="0" applyProtection="0"/>
  </cellStyleXfs>
  <cellXfs count="405">
    <xf numFmtId="0" fontId="0" fillId="0" borderId="0" xfId="0"/>
    <xf numFmtId="0" fontId="7" fillId="0" borderId="0" xfId="0" applyFont="1"/>
    <xf numFmtId="0" fontId="9" fillId="0" borderId="0" xfId="0" applyFont="1"/>
    <xf numFmtId="0" fontId="7" fillId="0" borderId="0" xfId="0" applyFont="1" applyAlignment="1">
      <alignment horizontal="center"/>
    </xf>
    <xf numFmtId="0" fontId="7" fillId="0" borderId="0" xfId="0" applyFont="1" applyAlignment="1">
      <alignment horizontal="center" vertical="top"/>
    </xf>
    <xf numFmtId="0" fontId="10" fillId="0" borderId="0" xfId="0" applyFont="1"/>
    <xf numFmtId="0" fontId="10" fillId="0" borderId="1" xfId="0" applyFont="1" applyBorder="1"/>
    <xf numFmtId="0" fontId="10" fillId="0" borderId="1" xfId="0" applyFont="1" applyBorder="1" applyAlignment="1">
      <alignment horizontal="center"/>
    </xf>
    <xf numFmtId="0" fontId="10" fillId="0" borderId="0" xfId="0" applyFont="1" applyBorder="1"/>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9" xfId="0" quotePrefix="1"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6" fontId="9" fillId="0" borderId="16" xfId="0" applyNumberFormat="1" applyFont="1" applyBorder="1" applyAlignment="1">
      <alignment vertical="center"/>
    </xf>
    <xf numFmtId="0" fontId="10" fillId="0" borderId="10"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6" fontId="9" fillId="0" borderId="17" xfId="0" applyNumberFormat="1" applyFont="1" applyBorder="1" applyAlignment="1">
      <alignment vertical="center"/>
    </xf>
    <xf numFmtId="0" fontId="10" fillId="0" borderId="11" xfId="0" applyFont="1" applyBorder="1" applyAlignment="1">
      <alignment vertical="center"/>
    </xf>
    <xf numFmtId="0" fontId="10" fillId="0" borderId="12" xfId="0" quotePrefix="1"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6" fontId="9" fillId="0" borderId="18" xfId="0" applyNumberFormat="1" applyFont="1" applyBorder="1" applyAlignment="1">
      <alignment vertical="center"/>
    </xf>
    <xf numFmtId="0" fontId="9" fillId="0" borderId="18" xfId="0" applyFont="1" applyBorder="1" applyAlignment="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166" fontId="9" fillId="0" borderId="16" xfId="0" applyNumberFormat="1" applyFont="1" applyBorder="1" applyAlignment="1">
      <alignment horizontal="center" vertical="center"/>
    </xf>
    <xf numFmtId="166" fontId="9" fillId="0" borderId="17" xfId="0" applyNumberFormat="1" applyFont="1" applyBorder="1" applyAlignment="1">
      <alignment horizontal="center" vertical="center"/>
    </xf>
    <xf numFmtId="166" fontId="9" fillId="0" borderId="18" xfId="0" applyNumberFormat="1" applyFont="1" applyBorder="1" applyAlignment="1">
      <alignment horizontal="center" vertical="center"/>
    </xf>
    <xf numFmtId="0" fontId="9" fillId="0" borderId="20" xfId="0" applyFont="1" applyBorder="1" applyAlignment="1">
      <alignment vertical="center"/>
    </xf>
    <xf numFmtId="166" fontId="9" fillId="0" borderId="20" xfId="0" applyNumberFormat="1" applyFont="1" applyBorder="1" applyAlignment="1">
      <alignment horizontal="center" vertical="center"/>
    </xf>
    <xf numFmtId="0" fontId="9" fillId="0" borderId="1" xfId="0" applyFont="1" applyBorder="1" applyAlignment="1">
      <alignment vertical="center"/>
    </xf>
    <xf numFmtId="166" fontId="9" fillId="0" borderId="1" xfId="0" applyNumberFormat="1"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166" fontId="9" fillId="0" borderId="17" xfId="0" applyNumberFormat="1" applyFont="1" applyBorder="1" applyAlignment="1" applyProtection="1">
      <alignment horizontal="center" vertical="center"/>
      <protection locked="0"/>
    </xf>
    <xf numFmtId="0" fontId="13" fillId="0" borderId="0" xfId="0" applyFont="1" applyAlignment="1">
      <alignment vertical="top" wrapText="1"/>
    </xf>
    <xf numFmtId="0" fontId="9" fillId="0" borderId="22" xfId="0" applyFont="1" applyBorder="1" applyAlignment="1">
      <alignment vertical="center"/>
    </xf>
    <xf numFmtId="0" fontId="9" fillId="0" borderId="23" xfId="0" applyFont="1" applyBorder="1" applyAlignment="1">
      <alignment vertical="center"/>
    </xf>
    <xf numFmtId="6" fontId="9" fillId="0" borderId="24" xfId="0" applyNumberFormat="1" applyFont="1" applyBorder="1" applyAlignment="1">
      <alignment vertical="center"/>
    </xf>
    <xf numFmtId="166" fontId="9" fillId="0" borderId="24" xfId="0" applyNumberFormat="1" applyFont="1" applyBorder="1" applyAlignment="1">
      <alignment horizontal="center" vertical="center"/>
    </xf>
    <xf numFmtId="0" fontId="10" fillId="0" borderId="0" xfId="0" quotePrefix="1" applyFont="1" applyBorder="1" applyAlignment="1">
      <alignment horizontal="center" vertical="center"/>
    </xf>
    <xf numFmtId="0" fontId="10" fillId="0" borderId="10" xfId="0" applyFont="1" applyBorder="1" applyAlignment="1">
      <alignment horizontal="left" vertical="center" wrapText="1"/>
    </xf>
    <xf numFmtId="0" fontId="10" fillId="0" borderId="25" xfId="0" quotePrefix="1" applyFont="1" applyBorder="1" applyAlignment="1">
      <alignment horizontal="center" vertical="center"/>
    </xf>
    <xf numFmtId="0" fontId="7" fillId="0" borderId="0" xfId="0" applyFont="1" applyAlignment="1">
      <alignment horizontal="left" vertical="center" wrapText="1"/>
    </xf>
    <xf numFmtId="0" fontId="11" fillId="0" borderId="0" xfId="0" applyFont="1" applyAlignment="1">
      <alignment horizontal="right" wrapText="1"/>
    </xf>
    <xf numFmtId="0" fontId="6" fillId="0" borderId="0" xfId="0" applyFont="1" applyAlignment="1">
      <alignment vertical="center"/>
    </xf>
    <xf numFmtId="0" fontId="6" fillId="2" borderId="0" xfId="1" applyFont="1" applyFill="1" applyAlignment="1">
      <alignment vertical="center"/>
    </xf>
    <xf numFmtId="0" fontId="6" fillId="2" borderId="0" xfId="1" applyFont="1" applyFill="1" applyAlignment="1">
      <alignment horizontal="left" vertical="center"/>
    </xf>
    <xf numFmtId="0" fontId="16" fillId="2" borderId="0" xfId="0" applyFont="1" applyFill="1" applyAlignment="1">
      <alignment vertical="center"/>
    </xf>
    <xf numFmtId="0" fontId="6" fillId="2" borderId="0" xfId="1" applyFont="1" applyFill="1" applyBorder="1" applyAlignment="1">
      <alignment horizontal="left" vertical="center"/>
    </xf>
    <xf numFmtId="0" fontId="9" fillId="3" borderId="16"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3" fontId="8" fillId="0" borderId="19" xfId="0" applyNumberFormat="1" applyFont="1" applyBorder="1" applyAlignment="1" applyProtection="1">
      <protection locked="0"/>
    </xf>
    <xf numFmtId="0" fontId="6" fillId="0" borderId="0" xfId="0" applyFont="1" applyAlignment="1">
      <alignment horizontal="center" vertical="center"/>
    </xf>
    <xf numFmtId="0" fontId="16" fillId="2" borderId="0" xfId="0" applyFont="1" applyFill="1" applyAlignment="1" applyProtection="1">
      <alignment vertical="center"/>
    </xf>
    <xf numFmtId="0" fontId="16" fillId="0" borderId="0" xfId="0" applyFont="1" applyAlignment="1">
      <alignment vertical="center"/>
    </xf>
    <xf numFmtId="0" fontId="16" fillId="0" borderId="0" xfId="0" applyFont="1" applyBorder="1" applyAlignment="1">
      <alignment vertical="center"/>
    </xf>
    <xf numFmtId="0" fontId="6" fillId="0" borderId="0" xfId="0" applyFont="1" applyBorder="1" applyAlignment="1">
      <alignment horizontal="center" vertical="center"/>
    </xf>
    <xf numFmtId="0" fontId="19" fillId="0" borderId="0" xfId="0" applyFont="1" applyAlignment="1">
      <alignment vertical="center"/>
    </xf>
    <xf numFmtId="0" fontId="6" fillId="2" borderId="0" xfId="1"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1" fontId="6" fillId="3" borderId="34" xfId="1" applyNumberFormat="1" applyFont="1" applyFill="1" applyBorder="1" applyAlignment="1" applyProtection="1">
      <alignment horizontal="center" vertical="center"/>
      <protection locked="0"/>
    </xf>
    <xf numFmtId="1" fontId="6" fillId="3" borderId="35" xfId="1" applyNumberFormat="1" applyFont="1" applyFill="1" applyBorder="1" applyAlignment="1" applyProtection="1">
      <alignment horizontal="center" vertical="center"/>
      <protection locked="0"/>
    </xf>
    <xf numFmtId="1" fontId="6" fillId="3" borderId="36" xfId="1" applyNumberFormat="1" applyFont="1" applyFill="1" applyBorder="1" applyAlignment="1" applyProtection="1">
      <alignment horizontal="center" vertical="center"/>
      <protection locked="0"/>
    </xf>
    <xf numFmtId="1" fontId="16" fillId="0" borderId="37" xfId="0" applyNumberFormat="1" applyFont="1" applyFill="1" applyBorder="1" applyAlignment="1">
      <alignment horizontal="center" vertical="center"/>
    </xf>
    <xf numFmtId="1" fontId="6" fillId="3" borderId="32" xfId="1" applyNumberFormat="1" applyFont="1" applyFill="1" applyBorder="1" applyAlignment="1" applyProtection="1">
      <alignment horizontal="center" vertical="center"/>
      <protection locked="0"/>
    </xf>
    <xf numFmtId="0" fontId="16" fillId="2" borderId="0" xfId="0" applyFont="1" applyFill="1" applyBorder="1" applyAlignment="1">
      <alignment vertical="center"/>
    </xf>
    <xf numFmtId="1" fontId="6" fillId="3" borderId="38" xfId="1" applyNumberFormat="1" applyFont="1" applyFill="1" applyBorder="1" applyAlignment="1" applyProtection="1">
      <alignment horizontal="center" vertical="center"/>
      <protection locked="0"/>
    </xf>
    <xf numFmtId="1" fontId="6" fillId="3" borderId="27" xfId="1" applyNumberFormat="1" applyFont="1" applyFill="1" applyBorder="1" applyAlignment="1" applyProtection="1">
      <alignment horizontal="center" vertical="center"/>
      <protection locked="0"/>
    </xf>
    <xf numFmtId="1" fontId="6" fillId="3" borderId="29" xfId="1" applyNumberFormat="1" applyFont="1" applyFill="1" applyBorder="1" applyAlignment="1" applyProtection="1">
      <alignment horizontal="center" vertical="center"/>
      <protection locked="0"/>
    </xf>
    <xf numFmtId="1" fontId="16" fillId="0" borderId="39" xfId="0" applyNumberFormat="1" applyFont="1" applyFill="1" applyBorder="1" applyAlignment="1">
      <alignment horizontal="center" vertical="center"/>
    </xf>
    <xf numFmtId="1" fontId="6" fillId="3" borderId="33" xfId="1" applyNumberFormat="1" applyFont="1" applyFill="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1" fontId="6" fillId="3" borderId="40" xfId="1" applyNumberFormat="1" applyFont="1" applyFill="1" applyBorder="1" applyAlignment="1" applyProtection="1">
      <alignment horizontal="center" vertical="center"/>
      <protection locked="0"/>
    </xf>
    <xf numFmtId="1" fontId="6" fillId="3" borderId="30" xfId="1" applyNumberFormat="1" applyFont="1" applyFill="1" applyBorder="1" applyAlignment="1" applyProtection="1">
      <alignment horizontal="center" vertical="center"/>
      <protection locked="0"/>
    </xf>
    <xf numFmtId="1" fontId="6" fillId="3" borderId="31" xfId="1" applyNumberFormat="1" applyFont="1" applyFill="1" applyBorder="1" applyAlignment="1" applyProtection="1">
      <alignment horizontal="center" vertical="center"/>
      <protection locked="0"/>
    </xf>
    <xf numFmtId="1" fontId="16" fillId="0" borderId="41" xfId="0" applyNumberFormat="1" applyFont="1" applyFill="1" applyBorder="1" applyAlignment="1">
      <alignment horizontal="center" vertical="center"/>
    </xf>
    <xf numFmtId="0" fontId="6" fillId="0" borderId="0" xfId="0" applyFont="1" applyBorder="1" applyAlignment="1">
      <alignment vertical="center"/>
    </xf>
    <xf numFmtId="1" fontId="6" fillId="0" borderId="42" xfId="1" applyNumberFormat="1" applyFont="1" applyFill="1" applyBorder="1" applyAlignment="1" applyProtection="1">
      <alignment horizontal="center" vertical="center"/>
    </xf>
    <xf numFmtId="1" fontId="6" fillId="0" borderId="43" xfId="1" applyNumberFormat="1" applyFont="1" applyFill="1" applyBorder="1" applyAlignment="1" applyProtection="1">
      <alignment horizontal="center" vertical="center"/>
    </xf>
    <xf numFmtId="1" fontId="20" fillId="0" borderId="28" xfId="0" applyNumberFormat="1" applyFont="1" applyFill="1" applyBorder="1" applyAlignment="1">
      <alignment horizontal="center" vertical="center"/>
    </xf>
    <xf numFmtId="1" fontId="6" fillId="0" borderId="13" xfId="1"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protection locked="0"/>
    </xf>
    <xf numFmtId="0" fontId="6" fillId="3" borderId="15" xfId="1" applyFont="1" applyFill="1" applyBorder="1" applyAlignment="1" applyProtection="1">
      <alignment horizontal="left" vertical="center"/>
      <protection locked="0"/>
    </xf>
    <xf numFmtId="0" fontId="6" fillId="0" borderId="1" xfId="0" applyFont="1" applyBorder="1" applyAlignment="1">
      <alignment vertical="center"/>
    </xf>
    <xf numFmtId="0" fontId="16" fillId="0" borderId="1" xfId="0" applyFont="1" applyBorder="1" applyAlignment="1">
      <alignment vertical="center"/>
    </xf>
    <xf numFmtId="0" fontId="6" fillId="0" borderId="47" xfId="0" applyFont="1" applyBorder="1" applyAlignment="1">
      <alignment vertical="center"/>
    </xf>
    <xf numFmtId="0" fontId="6" fillId="0" borderId="5" xfId="0" applyFont="1" applyBorder="1" applyAlignment="1">
      <alignment vertical="center"/>
    </xf>
    <xf numFmtId="0" fontId="5" fillId="0" borderId="0" xfId="0" applyFont="1" applyAlignment="1">
      <alignment vertical="center"/>
    </xf>
    <xf numFmtId="0" fontId="4" fillId="0" borderId="0" xfId="2" applyFont="1"/>
    <xf numFmtId="0" fontId="13" fillId="0" borderId="0" xfId="2" applyFont="1" applyAlignment="1">
      <alignment vertical="center"/>
    </xf>
    <xf numFmtId="0" fontId="13" fillId="0" borderId="0" xfId="2" applyFont="1"/>
    <xf numFmtId="0" fontId="8" fillId="0" borderId="0" xfId="2" quotePrefix="1" applyFont="1"/>
    <xf numFmtId="0" fontId="8" fillId="0" borderId="0" xfId="2" applyFont="1"/>
    <xf numFmtId="0" fontId="13" fillId="0" borderId="0" xfId="2" applyFont="1" applyAlignment="1">
      <alignment vertical="top"/>
    </xf>
    <xf numFmtId="49" fontId="13" fillId="0" borderId="0" xfId="2" quotePrefix="1" applyNumberFormat="1" applyFont="1"/>
    <xf numFmtId="49" fontId="4" fillId="0" borderId="0" xfId="2" quotePrefix="1" applyNumberFormat="1" applyFont="1"/>
    <xf numFmtId="49" fontId="4" fillId="0" borderId="0" xfId="2" applyNumberFormat="1" applyFont="1"/>
    <xf numFmtId="0" fontId="11" fillId="0" borderId="0" xfId="2" applyFont="1" applyAlignment="1">
      <alignment vertical="top"/>
    </xf>
    <xf numFmtId="0" fontId="22" fillId="0" borderId="0" xfId="2" applyFont="1"/>
    <xf numFmtId="0" fontId="11" fillId="0" borderId="0" xfId="2" applyFont="1" applyAlignment="1">
      <alignment horizontal="center"/>
    </xf>
    <xf numFmtId="0" fontId="11" fillId="0" borderId="0" xfId="2" applyFont="1" applyAlignment="1"/>
    <xf numFmtId="0" fontId="26" fillId="0" borderId="0" xfId="2" applyFont="1"/>
    <xf numFmtId="0" fontId="27" fillId="0" borderId="0" xfId="2" applyFont="1"/>
    <xf numFmtId="0" fontId="24" fillId="0" borderId="0" xfId="2" applyFont="1"/>
    <xf numFmtId="49" fontId="13" fillId="0" borderId="0" xfId="2" quotePrefix="1" applyNumberFormat="1" applyFont="1" applyAlignment="1">
      <alignment vertical="top"/>
    </xf>
    <xf numFmtId="49" fontId="13" fillId="0" borderId="0" xfId="2" applyNumberFormat="1" applyFont="1"/>
    <xf numFmtId="0" fontId="11" fillId="0" borderId="0" xfId="2" applyFont="1"/>
    <xf numFmtId="0" fontId="21" fillId="0" borderId="0" xfId="2" applyFont="1" applyAlignment="1">
      <alignment vertical="top"/>
    </xf>
    <xf numFmtId="0" fontId="13" fillId="0" borderId="0" xfId="2" applyFont="1" applyAlignment="1">
      <alignment vertical="center" wrapText="1"/>
    </xf>
    <xf numFmtId="0" fontId="31" fillId="0" borderId="0" xfId="3" applyFont="1"/>
    <xf numFmtId="0" fontId="31" fillId="2" borderId="0" xfId="3" applyFont="1" applyFill="1"/>
    <xf numFmtId="0" fontId="7" fillId="2" borderId="0" xfId="1" applyFont="1" applyFill="1"/>
    <xf numFmtId="0" fontId="13" fillId="2" borderId="19" xfId="1" applyFont="1" applyFill="1" applyBorder="1"/>
    <xf numFmtId="0" fontId="11" fillId="2" borderId="19" xfId="1" applyFont="1" applyFill="1" applyBorder="1"/>
    <xf numFmtId="0" fontId="13" fillId="2" borderId="0" xfId="1" applyFont="1" applyFill="1"/>
    <xf numFmtId="0" fontId="13" fillId="2" borderId="0" xfId="1" applyFont="1" applyFill="1" applyBorder="1"/>
    <xf numFmtId="0" fontId="11" fillId="2" borderId="0" xfId="1" applyFont="1" applyFill="1" applyBorder="1"/>
    <xf numFmtId="0" fontId="13" fillId="2" borderId="0" xfId="1" applyFont="1" applyFill="1" applyAlignment="1">
      <alignment horizontal="left" vertical="top" wrapText="1"/>
    </xf>
    <xf numFmtId="0" fontId="33" fillId="0" borderId="0" xfId="3" applyFont="1"/>
    <xf numFmtId="0" fontId="33" fillId="0" borderId="0" xfId="3" applyFont="1" applyAlignment="1">
      <alignment horizontal="justify"/>
    </xf>
    <xf numFmtId="0" fontId="34" fillId="2" borderId="0" xfId="1" applyFont="1" applyFill="1" applyAlignment="1">
      <alignment horizontal="justify"/>
    </xf>
    <xf numFmtId="0" fontId="35" fillId="0" borderId="0" xfId="3" applyFont="1" applyAlignment="1">
      <alignment horizontal="justify" vertical="center"/>
    </xf>
    <xf numFmtId="0" fontId="34" fillId="2" borderId="0" xfId="1" applyFont="1" applyFill="1"/>
    <xf numFmtId="0" fontId="31" fillId="2" borderId="0" xfId="3" applyFont="1" applyFill="1" applyAlignment="1">
      <alignment horizontal="left" vertical="top" wrapText="1"/>
    </xf>
    <xf numFmtId="0" fontId="31" fillId="2" borderId="0" xfId="3" applyFont="1" applyFill="1" applyAlignment="1">
      <alignment horizontal="left" vertical="top"/>
    </xf>
    <xf numFmtId="0" fontId="38" fillId="2" borderId="0" xfId="3" quotePrefix="1" applyFont="1" applyFill="1" applyAlignment="1">
      <alignment horizontal="right" vertical="top"/>
    </xf>
    <xf numFmtId="0" fontId="13" fillId="2" borderId="0" xfId="1" applyFont="1" applyFill="1" applyBorder="1" applyAlignment="1" applyProtection="1">
      <alignment vertical="center"/>
      <protection locked="0"/>
    </xf>
    <xf numFmtId="0" fontId="31" fillId="2" borderId="0" xfId="3" applyFont="1" applyFill="1" applyAlignment="1">
      <alignment vertical="top"/>
    </xf>
    <xf numFmtId="0" fontId="31" fillId="2" borderId="0" xfId="3" quotePrefix="1" applyFont="1" applyFill="1" applyAlignment="1">
      <alignment horizontal="left" vertical="top"/>
    </xf>
    <xf numFmtId="0" fontId="13" fillId="3" borderId="49" xfId="1" applyFont="1" applyFill="1" applyBorder="1" applyAlignment="1" applyProtection="1">
      <alignment vertical="center"/>
      <protection locked="0"/>
    </xf>
    <xf numFmtId="0" fontId="31" fillId="2" borderId="0" xfId="3" applyFont="1" applyFill="1" applyAlignment="1">
      <alignment vertical="top" wrapText="1"/>
    </xf>
    <xf numFmtId="0" fontId="31" fillId="2" borderId="50" xfId="3" applyFont="1" applyFill="1" applyBorder="1"/>
    <xf numFmtId="0" fontId="31" fillId="2" borderId="50" xfId="3" applyFont="1" applyFill="1" applyBorder="1" applyAlignment="1">
      <alignment horizontal="left" vertical="top" wrapText="1"/>
    </xf>
    <xf numFmtId="0" fontId="13" fillId="2" borderId="50" xfId="1" applyFont="1" applyFill="1" applyBorder="1" applyAlignment="1" applyProtection="1">
      <alignment vertical="center"/>
      <protection locked="0"/>
    </xf>
    <xf numFmtId="0" fontId="31" fillId="2" borderId="0" xfId="3" applyNumberFormat="1" applyFont="1" applyFill="1" applyBorder="1" applyAlignment="1" applyProtection="1">
      <alignment horizontal="left" vertical="center"/>
    </xf>
    <xf numFmtId="0" fontId="31" fillId="2" borderId="0" xfId="3" quotePrefix="1" applyFont="1" applyFill="1" applyAlignment="1">
      <alignment horizontal="left" wrapText="1"/>
    </xf>
    <xf numFmtId="0" fontId="31" fillId="2" borderId="0" xfId="3" quotePrefix="1" applyFont="1" applyFill="1"/>
    <xf numFmtId="0" fontId="31" fillId="2" borderId="0" xfId="3" quotePrefix="1" applyFont="1" applyFill="1" applyAlignment="1">
      <alignment wrapText="1"/>
    </xf>
    <xf numFmtId="0" fontId="31" fillId="2" borderId="0" xfId="3" applyFont="1" applyFill="1" applyAlignment="1">
      <alignment horizontal="center" vertical="center"/>
    </xf>
    <xf numFmtId="0" fontId="31" fillId="2" borderId="0" xfId="3" quotePrefix="1" applyFont="1" applyFill="1" applyAlignment="1"/>
    <xf numFmtId="0" fontId="31" fillId="0" borderId="0" xfId="3" applyFont="1" applyAlignment="1"/>
    <xf numFmtId="0" fontId="41" fillId="0" borderId="0" xfId="3" applyFont="1"/>
    <xf numFmtId="0" fontId="12" fillId="0" borderId="0" xfId="1" applyFont="1" applyAlignment="1">
      <alignment horizontal="right"/>
    </xf>
    <xf numFmtId="0" fontId="8" fillId="2" borderId="0" xfId="1" applyFont="1" applyFill="1" applyAlignment="1">
      <alignment horizontal="left" vertical="center"/>
    </xf>
    <xf numFmtId="0" fontId="31" fillId="2" borderId="0" xfId="3" applyFont="1" applyFill="1" applyBorder="1"/>
    <xf numFmtId="0" fontId="39" fillId="2" borderId="0" xfId="3" applyFont="1" applyFill="1" applyBorder="1"/>
    <xf numFmtId="0" fontId="31" fillId="2" borderId="0" xfId="3" applyFont="1" applyFill="1" applyBorder="1" applyAlignment="1">
      <alignment vertical="center"/>
    </xf>
    <xf numFmtId="0" fontId="31" fillId="0" borderId="0" xfId="3" applyFont="1" applyBorder="1" applyAlignment="1">
      <alignment vertical="center"/>
    </xf>
    <xf numFmtId="1" fontId="13" fillId="2" borderId="54" xfId="1" applyNumberFormat="1" applyFont="1" applyFill="1" applyBorder="1" applyAlignment="1">
      <alignment horizontal="center" vertical="center"/>
    </xf>
    <xf numFmtId="0" fontId="13" fillId="2" borderId="0"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vertical="center"/>
    </xf>
    <xf numFmtId="1" fontId="39" fillId="0" borderId="28" xfId="3" applyNumberFormat="1" applyFont="1" applyFill="1" applyBorder="1" applyAlignment="1">
      <alignment horizontal="center" vertical="center"/>
    </xf>
    <xf numFmtId="0" fontId="31" fillId="2" borderId="0" xfId="3" applyFont="1" applyFill="1" applyAlignment="1">
      <alignment vertical="center"/>
    </xf>
    <xf numFmtId="1" fontId="31" fillId="0" borderId="55" xfId="3" applyNumberFormat="1" applyFont="1" applyFill="1" applyBorder="1" applyAlignment="1">
      <alignment horizontal="center" vertical="center"/>
    </xf>
    <xf numFmtId="0" fontId="31" fillId="0" borderId="0" xfId="3" applyFont="1" applyAlignment="1">
      <alignment vertical="center"/>
    </xf>
    <xf numFmtId="0" fontId="13" fillId="2" borderId="0" xfId="1" applyFont="1" applyFill="1" applyBorder="1" applyAlignment="1">
      <alignment horizontal="left" vertical="center"/>
    </xf>
    <xf numFmtId="1" fontId="31" fillId="0" borderId="49" xfId="3" applyNumberFormat="1" applyFont="1" applyFill="1" applyBorder="1" applyAlignment="1">
      <alignment horizontal="center" vertical="center"/>
    </xf>
    <xf numFmtId="0" fontId="31" fillId="0" borderId="0" xfId="3" applyFont="1" applyAlignment="1">
      <alignment horizontal="center" vertical="center"/>
    </xf>
    <xf numFmtId="0" fontId="43" fillId="0" borderId="0" xfId="3" applyFont="1"/>
    <xf numFmtId="0" fontId="31" fillId="2" borderId="0" xfId="3" applyFont="1" applyFill="1" applyAlignment="1" applyProtection="1">
      <alignment vertical="center"/>
    </xf>
    <xf numFmtId="0" fontId="21" fillId="2" borderId="0" xfId="1" applyFont="1" applyFill="1" applyBorder="1" applyAlignment="1">
      <alignment vertical="center"/>
    </xf>
    <xf numFmtId="0" fontId="31" fillId="2" borderId="0" xfId="3" applyFont="1" applyFill="1" applyBorder="1" applyAlignment="1">
      <alignment horizontal="left" vertical="center"/>
    </xf>
    <xf numFmtId="0" fontId="13" fillId="2" borderId="0" xfId="1" applyFont="1" applyFill="1" applyBorder="1" applyAlignment="1" applyProtection="1">
      <alignment horizontal="left" vertical="center"/>
    </xf>
    <xf numFmtId="0" fontId="31" fillId="0" borderId="0" xfId="3" applyFont="1" applyFill="1" applyAlignment="1" applyProtection="1">
      <alignment vertical="center"/>
    </xf>
    <xf numFmtId="0" fontId="31" fillId="0" borderId="0" xfId="3" applyFont="1" applyFill="1" applyBorder="1" applyAlignment="1" applyProtection="1">
      <alignment horizontal="right" vertical="center"/>
    </xf>
    <xf numFmtId="0" fontId="45" fillId="0" borderId="0" xfId="3" applyFont="1" applyAlignment="1" applyProtection="1">
      <alignment horizontal="center"/>
    </xf>
    <xf numFmtId="0" fontId="30" fillId="0" borderId="0" xfId="3" applyProtection="1"/>
    <xf numFmtId="0" fontId="33" fillId="0" borderId="0" xfId="3" applyFont="1" applyAlignment="1" applyProtection="1">
      <alignment horizontal="center"/>
    </xf>
    <xf numFmtId="0" fontId="4" fillId="0" borderId="0" xfId="0" applyFont="1" applyAlignment="1">
      <alignment vertical="center"/>
    </xf>
    <xf numFmtId="0" fontId="4" fillId="3" borderId="0" xfId="0" applyFont="1" applyFill="1" applyAlignment="1" applyProtection="1">
      <alignment horizontal="left" vertical="center"/>
      <protection locked="0"/>
    </xf>
    <xf numFmtId="0" fontId="31" fillId="0" borderId="0" xfId="3" applyFont="1" applyFill="1" applyBorder="1" applyAlignment="1" applyProtection="1">
      <alignment horizontal="left" vertical="center"/>
    </xf>
    <xf numFmtId="0" fontId="13" fillId="0" borderId="1" xfId="1" applyFont="1" applyFill="1" applyBorder="1" applyAlignment="1" applyProtection="1">
      <alignment horizontal="left" vertical="center"/>
    </xf>
    <xf numFmtId="3" fontId="31" fillId="0" borderId="1" xfId="6" applyNumberFormat="1" applyFont="1" applyFill="1" applyBorder="1" applyAlignment="1" applyProtection="1">
      <alignment horizontal="left" vertical="center"/>
    </xf>
    <xf numFmtId="0" fontId="9" fillId="0" borderId="24" xfId="0" applyFont="1" applyBorder="1" applyAlignment="1">
      <alignment vertical="center"/>
    </xf>
    <xf numFmtId="0" fontId="3" fillId="0" borderId="22" xfId="0" applyFont="1" applyBorder="1" applyAlignment="1">
      <alignment vertical="center"/>
    </xf>
    <xf numFmtId="0" fontId="48" fillId="0" borderId="0" xfId="0" applyFont="1" applyFill="1" applyBorder="1" applyAlignment="1" applyProtection="1">
      <alignment vertical="center"/>
    </xf>
    <xf numFmtId="0" fontId="52" fillId="0" borderId="0" xfId="1" applyFont="1" applyFill="1" applyBorder="1" applyAlignment="1" applyProtection="1">
      <alignment vertical="center"/>
    </xf>
    <xf numFmtId="1" fontId="48" fillId="0" borderId="0" xfId="1" applyNumberFormat="1" applyFont="1" applyFill="1" applyBorder="1" applyAlignment="1" applyProtection="1">
      <alignment horizontal="center" vertical="center"/>
    </xf>
    <xf numFmtId="1" fontId="48" fillId="0" borderId="0" xfId="1" applyNumberFormat="1" applyFont="1" applyFill="1" applyBorder="1" applyAlignment="1" applyProtection="1">
      <alignment vertical="center"/>
    </xf>
    <xf numFmtId="0" fontId="49" fillId="0" borderId="0" xfId="3" applyFont="1" applyFill="1" applyBorder="1" applyAlignment="1" applyProtection="1">
      <alignment horizontal="center"/>
    </xf>
    <xf numFmtId="0" fontId="57" fillId="0" borderId="0" xfId="3" applyFont="1" applyFill="1" applyBorder="1" applyProtection="1"/>
    <xf numFmtId="0" fontId="58" fillId="0" borderId="0" xfId="3" applyFont="1" applyFill="1" applyBorder="1" applyAlignment="1" applyProtection="1">
      <alignment horizontal="center"/>
    </xf>
    <xf numFmtId="0" fontId="59" fillId="0" borderId="0" xfId="3" applyFont="1" applyFill="1" applyBorder="1" applyAlignment="1" applyProtection="1">
      <alignment vertical="center" wrapText="1"/>
    </xf>
    <xf numFmtId="0" fontId="55" fillId="0" borderId="0" xfId="1" applyFont="1" applyFill="1" applyBorder="1" applyAlignment="1" applyProtection="1">
      <alignment vertical="center"/>
    </xf>
    <xf numFmtId="0" fontId="55" fillId="0" borderId="0" xfId="1" applyFont="1" applyFill="1" applyBorder="1" applyAlignment="1" applyProtection="1">
      <alignment horizontal="left" vertical="center"/>
    </xf>
    <xf numFmtId="0" fontId="55" fillId="0" borderId="0" xfId="3" applyFont="1" applyFill="1" applyBorder="1" applyAlignment="1" applyProtection="1">
      <alignment vertical="center"/>
    </xf>
    <xf numFmtId="0" fontId="55" fillId="0" borderId="0" xfId="3" applyFont="1" applyFill="1" applyBorder="1" applyAlignment="1" applyProtection="1">
      <alignment horizontal="left" vertical="center"/>
    </xf>
    <xf numFmtId="0" fontId="55" fillId="0" borderId="0" xfId="3" applyFont="1" applyFill="1" applyBorder="1" applyAlignment="1" applyProtection="1">
      <alignment horizontal="right" vertical="center"/>
    </xf>
    <xf numFmtId="3" fontId="55" fillId="0" borderId="0" xfId="1" applyNumberFormat="1" applyFont="1" applyFill="1" applyBorder="1" applyAlignment="1" applyProtection="1">
      <alignment vertical="center"/>
    </xf>
    <xf numFmtId="3" fontId="55" fillId="0" borderId="0" xfId="6" applyNumberFormat="1" applyFont="1" applyFill="1" applyBorder="1" applyAlignment="1" applyProtection="1">
      <alignment horizontal="left" vertical="center"/>
    </xf>
    <xf numFmtId="1" fontId="55" fillId="0" borderId="0" xfId="1" applyNumberFormat="1" applyFont="1" applyFill="1" applyBorder="1" applyAlignment="1" applyProtection="1">
      <alignment vertical="center"/>
    </xf>
    <xf numFmtId="165" fontId="55" fillId="0" borderId="0" xfId="1" applyNumberFormat="1" applyFont="1" applyFill="1" applyBorder="1" applyAlignment="1" applyProtection="1">
      <alignment vertical="center"/>
    </xf>
    <xf numFmtId="0" fontId="55" fillId="0" borderId="0" xfId="3" applyNumberFormat="1" applyFont="1" applyFill="1" applyBorder="1" applyAlignment="1" applyProtection="1">
      <alignment horizontal="left" vertical="center"/>
    </xf>
    <xf numFmtId="0" fontId="63" fillId="0" borderId="0" xfId="4" applyFont="1" applyFill="1" applyBorder="1" applyAlignment="1" applyProtection="1">
      <alignment vertical="top"/>
    </xf>
    <xf numFmtId="0" fontId="49" fillId="0" borderId="0" xfId="0" applyFont="1" applyFill="1" applyBorder="1" applyAlignment="1" applyProtection="1"/>
    <xf numFmtId="0" fontId="50" fillId="0" borderId="0" xfId="0" applyFont="1" applyFill="1" applyBorder="1" applyProtection="1"/>
    <xf numFmtId="0" fontId="50" fillId="0" borderId="0" xfId="0" applyFont="1" applyFill="1" applyBorder="1" applyAlignment="1" applyProtection="1"/>
    <xf numFmtId="0" fontId="48" fillId="0" borderId="0" xfId="0" applyFont="1" applyFill="1" applyBorder="1" applyAlignment="1" applyProtection="1">
      <alignment vertical="center" wrapText="1"/>
    </xf>
    <xf numFmtId="165" fontId="48" fillId="0" borderId="0" xfId="0" applyNumberFormat="1" applyFont="1" applyFill="1" applyBorder="1" applyAlignment="1" applyProtection="1">
      <alignment vertical="center" wrapText="1"/>
    </xf>
    <xf numFmtId="165" fontId="48" fillId="0" borderId="0" xfId="0" applyNumberFormat="1" applyFont="1" applyFill="1" applyBorder="1" applyAlignment="1" applyProtection="1">
      <alignment vertical="center"/>
    </xf>
    <xf numFmtId="0" fontId="48" fillId="0" borderId="0" xfId="1" applyFont="1" applyFill="1" applyBorder="1" applyAlignment="1" applyProtection="1">
      <alignment horizontal="left" vertical="center"/>
    </xf>
    <xf numFmtId="0" fontId="48" fillId="0" borderId="0" xfId="0" applyFont="1" applyFill="1" applyBorder="1" applyAlignment="1" applyProtection="1">
      <alignment horizontal="center" vertical="center"/>
    </xf>
    <xf numFmtId="169" fontId="48" fillId="0" borderId="0" xfId="0" applyNumberFormat="1" applyFont="1" applyFill="1" applyBorder="1" applyAlignment="1" applyProtection="1">
      <alignment vertical="center"/>
    </xf>
    <xf numFmtId="0" fontId="52" fillId="0" borderId="0" xfId="0" applyFont="1" applyFill="1" applyBorder="1" applyAlignment="1" applyProtection="1">
      <alignment vertical="center"/>
    </xf>
    <xf numFmtId="0" fontId="48" fillId="0" borderId="0" xfId="1" applyFont="1" applyFill="1" applyBorder="1" applyAlignment="1" applyProtection="1">
      <alignment horizontal="center" vertical="center"/>
    </xf>
    <xf numFmtId="1" fontId="48" fillId="0" borderId="0" xfId="0" applyNumberFormat="1" applyFont="1" applyFill="1" applyBorder="1" applyAlignment="1" applyProtection="1">
      <alignment horizontal="center" vertical="center"/>
    </xf>
    <xf numFmtId="0" fontId="48" fillId="0" borderId="0" xfId="1" applyFont="1" applyFill="1" applyBorder="1" applyAlignment="1" applyProtection="1">
      <alignment vertical="center"/>
    </xf>
    <xf numFmtId="1" fontId="47" fillId="0" borderId="0" xfId="0" applyNumberFormat="1" applyFont="1" applyFill="1" applyBorder="1" applyAlignment="1" applyProtection="1">
      <alignment horizontal="center" vertical="center"/>
    </xf>
    <xf numFmtId="165" fontId="48" fillId="0" borderId="0" xfId="1" applyNumberFormat="1" applyFont="1" applyFill="1" applyBorder="1" applyAlignment="1" applyProtection="1">
      <alignment vertical="center"/>
    </xf>
    <xf numFmtId="164" fontId="48" fillId="0" borderId="0" xfId="0" applyNumberFormat="1" applyFont="1" applyFill="1" applyBorder="1" applyAlignment="1" applyProtection="1">
      <alignment vertical="center"/>
    </xf>
    <xf numFmtId="0" fontId="47" fillId="0" borderId="0" xfId="0" applyFont="1" applyFill="1" applyBorder="1" applyProtection="1"/>
    <xf numFmtId="0" fontId="47" fillId="0" borderId="0" xfId="0" applyFont="1" applyFill="1" applyBorder="1" applyAlignment="1" applyProtection="1">
      <alignment horizontal="center"/>
    </xf>
    <xf numFmtId="0" fontId="48" fillId="0" borderId="0" xfId="0" applyFont="1" applyFill="1" applyBorder="1" applyAlignment="1" applyProtection="1"/>
    <xf numFmtId="0" fontId="47" fillId="0" borderId="0" xfId="0" applyFont="1" applyFill="1" applyBorder="1" applyAlignment="1" applyProtection="1">
      <alignment horizontal="center" wrapText="1"/>
    </xf>
    <xf numFmtId="0" fontId="47" fillId="0" borderId="0" xfId="0" applyFont="1" applyFill="1" applyBorder="1" applyAlignment="1" applyProtection="1">
      <alignment vertical="top" wrapText="1"/>
    </xf>
    <xf numFmtId="0" fontId="47" fillId="0" borderId="0" xfId="0" quotePrefix="1" applyFont="1" applyFill="1" applyBorder="1" applyAlignment="1" applyProtection="1">
      <alignment horizontal="center" vertical="center"/>
    </xf>
    <xf numFmtId="6" fontId="48" fillId="0" borderId="0" xfId="0" applyNumberFormat="1" applyFont="1" applyFill="1" applyBorder="1" applyAlignment="1" applyProtection="1">
      <alignment vertical="center"/>
    </xf>
    <xf numFmtId="166" fontId="48" fillId="0" borderId="0" xfId="0" applyNumberFormat="1" applyFont="1" applyFill="1" applyBorder="1" applyAlignment="1" applyProtection="1">
      <alignment horizontal="center" vertical="center"/>
    </xf>
    <xf numFmtId="0" fontId="48" fillId="0" borderId="0" xfId="0" applyFont="1" applyFill="1" applyBorder="1" applyProtection="1"/>
    <xf numFmtId="0" fontId="47" fillId="0" borderId="0" xfId="0" applyFont="1" applyFill="1" applyBorder="1" applyAlignment="1" applyProtection="1">
      <alignment horizontal="left" vertical="center" wrapText="1"/>
    </xf>
    <xf numFmtId="0" fontId="47" fillId="0" borderId="0" xfId="0" applyFont="1" applyFill="1" applyBorder="1" applyAlignment="1" applyProtection="1">
      <alignment vertical="center" wrapText="1"/>
    </xf>
    <xf numFmtId="0" fontId="53"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54" fillId="0" borderId="0" xfId="0" applyFont="1" applyFill="1" applyBorder="1" applyAlignment="1" applyProtection="1">
      <alignment wrapText="1"/>
    </xf>
    <xf numFmtId="3" fontId="49" fillId="0" borderId="0" xfId="0" applyNumberFormat="1" applyFont="1" applyFill="1" applyBorder="1" applyAlignment="1" applyProtection="1"/>
    <xf numFmtId="0" fontId="50"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right" wrapText="1"/>
    </xf>
    <xf numFmtId="0" fontId="55" fillId="0" borderId="0" xfId="0" applyFont="1" applyFill="1" applyBorder="1" applyAlignment="1" applyProtection="1">
      <alignment vertical="top" wrapText="1"/>
    </xf>
    <xf numFmtId="0" fontId="50" fillId="0" borderId="0" xfId="0" applyFont="1" applyFill="1" applyBorder="1" applyAlignment="1" applyProtection="1">
      <alignment vertical="top" wrapText="1"/>
    </xf>
    <xf numFmtId="0" fontId="56" fillId="0" borderId="0" xfId="0" applyFont="1" applyFill="1" applyBorder="1" applyAlignment="1" applyProtection="1"/>
    <xf numFmtId="0" fontId="50" fillId="0" borderId="0" xfId="0" applyFont="1" applyFill="1" applyBorder="1" applyAlignment="1" applyProtection="1">
      <alignment horizontal="center"/>
    </xf>
    <xf numFmtId="0" fontId="55" fillId="0" borderId="0" xfId="3" applyFont="1" applyFill="1" applyBorder="1" applyAlignment="1" applyProtection="1">
      <alignment vertical="top" wrapText="1"/>
    </xf>
    <xf numFmtId="0" fontId="55" fillId="0" borderId="0" xfId="3" applyFont="1" applyFill="1" applyBorder="1" applyProtection="1"/>
    <xf numFmtId="0" fontId="54" fillId="0" borderId="0" xfId="3" applyFont="1" applyFill="1" applyBorder="1" applyAlignment="1" applyProtection="1">
      <alignment wrapText="1"/>
    </xf>
    <xf numFmtId="0" fontId="60" fillId="0" borderId="0" xfId="3" applyFont="1" applyFill="1" applyBorder="1" applyAlignment="1" applyProtection="1"/>
    <xf numFmtId="169" fontId="55" fillId="0" borderId="0" xfId="3" applyNumberFormat="1" applyFont="1" applyFill="1" applyBorder="1" applyAlignment="1" applyProtection="1">
      <alignment vertical="center"/>
    </xf>
    <xf numFmtId="0" fontId="61" fillId="0" borderId="0" xfId="1" applyFont="1" applyFill="1" applyBorder="1" applyAlignment="1" applyProtection="1">
      <alignment vertical="center"/>
    </xf>
    <xf numFmtId="0" fontId="55" fillId="0" borderId="0" xfId="3" applyFont="1" applyFill="1" applyBorder="1" applyAlignment="1" applyProtection="1">
      <alignment horizontal="center" vertical="center"/>
    </xf>
    <xf numFmtId="0" fontId="61" fillId="0" borderId="0" xfId="3" applyFont="1" applyFill="1" applyBorder="1" applyProtection="1"/>
    <xf numFmtId="1" fontId="55" fillId="0" borderId="0" xfId="3" applyNumberFormat="1" applyFont="1" applyFill="1" applyBorder="1" applyAlignment="1" applyProtection="1">
      <alignment horizontal="center" vertical="center"/>
    </xf>
    <xf numFmtId="1" fontId="54" fillId="0" borderId="0" xfId="3" applyNumberFormat="1" applyFont="1" applyFill="1" applyBorder="1" applyAlignment="1" applyProtection="1">
      <alignment horizontal="center" vertical="center"/>
    </xf>
    <xf numFmtId="168" fontId="55" fillId="0" borderId="0" xfId="5" applyNumberFormat="1" applyFont="1" applyFill="1" applyBorder="1" applyAlignment="1" applyProtection="1">
      <alignment vertical="center"/>
    </xf>
    <xf numFmtId="1" fontId="55" fillId="0" borderId="0" xfId="1" applyNumberFormat="1" applyFont="1" applyFill="1" applyBorder="1" applyAlignment="1" applyProtection="1">
      <alignment horizontal="center" vertical="center"/>
    </xf>
    <xf numFmtId="0" fontId="54" fillId="0" borderId="0" xfId="3" applyFont="1" applyFill="1" applyBorder="1" applyProtection="1"/>
    <xf numFmtId="0" fontId="54" fillId="0" borderId="0" xfId="3" applyFont="1" applyFill="1" applyBorder="1" applyAlignment="1" applyProtection="1">
      <alignment vertical="top" wrapText="1"/>
    </xf>
    <xf numFmtId="0" fontId="49" fillId="0" borderId="0" xfId="1" applyFont="1" applyFill="1" applyBorder="1" applyAlignment="1" applyProtection="1">
      <alignment horizontal="left" vertical="center"/>
    </xf>
    <xf numFmtId="0" fontId="56" fillId="0" borderId="0" xfId="1" applyFont="1" applyFill="1" applyBorder="1" applyAlignment="1" applyProtection="1">
      <alignment horizontal="right"/>
    </xf>
    <xf numFmtId="3" fontId="56" fillId="0" borderId="0" xfId="1" applyNumberFormat="1" applyFont="1" applyFill="1" applyBorder="1" applyAlignment="1" applyProtection="1"/>
    <xf numFmtId="0" fontId="62" fillId="0" borderId="0" xfId="3" quotePrefix="1" applyFont="1" applyFill="1" applyBorder="1" applyAlignment="1" applyProtection="1">
      <alignment horizontal="right" vertical="top"/>
    </xf>
    <xf numFmtId="0" fontId="55" fillId="0" borderId="0" xfId="3" quotePrefix="1" applyFont="1" applyFill="1" applyBorder="1" applyAlignment="1" applyProtection="1"/>
    <xf numFmtId="0" fontId="55" fillId="0" borderId="0" xfId="3" applyFont="1" applyFill="1" applyBorder="1" applyAlignment="1" applyProtection="1"/>
    <xf numFmtId="3" fontId="54" fillId="0" borderId="0" xfId="3" applyNumberFormat="1" applyFont="1" applyFill="1" applyBorder="1" applyAlignment="1" applyProtection="1">
      <alignment vertical="top"/>
    </xf>
    <xf numFmtId="0" fontId="55" fillId="0" borderId="0" xfId="3" quotePrefix="1" applyFont="1" applyFill="1" applyBorder="1" applyProtection="1"/>
    <xf numFmtId="0" fontId="55" fillId="0" borderId="0" xfId="3" quotePrefix="1" applyFont="1" applyFill="1" applyBorder="1" applyAlignment="1" applyProtection="1">
      <alignment wrapText="1"/>
    </xf>
    <xf numFmtId="0" fontId="55" fillId="0" borderId="0" xfId="3" applyFont="1" applyFill="1" applyBorder="1" applyAlignment="1" applyProtection="1">
      <alignment vertical="top"/>
    </xf>
    <xf numFmtId="0" fontId="55" fillId="0" borderId="0" xfId="3" quotePrefix="1" applyFont="1" applyFill="1" applyBorder="1" applyAlignment="1" applyProtection="1">
      <alignment horizontal="left" wrapText="1"/>
    </xf>
    <xf numFmtId="0" fontId="55" fillId="0" borderId="0" xfId="3" quotePrefix="1" applyFont="1" applyFill="1" applyBorder="1" applyAlignment="1" applyProtection="1">
      <alignment horizontal="left" vertical="top"/>
    </xf>
    <xf numFmtId="0" fontId="55" fillId="0" borderId="0" xfId="3" applyFont="1" applyFill="1" applyBorder="1" applyAlignment="1" applyProtection="1">
      <alignment horizontal="left" vertical="top" wrapText="1"/>
    </xf>
    <xf numFmtId="0" fontId="55" fillId="0" borderId="0" xfId="3" quotePrefix="1" applyFont="1" applyFill="1" applyBorder="1" applyAlignment="1" applyProtection="1">
      <alignment vertical="top" wrapText="1"/>
    </xf>
    <xf numFmtId="49" fontId="57" fillId="0" borderId="0" xfId="3" applyNumberFormat="1" applyFont="1" applyFill="1" applyBorder="1" applyAlignment="1" applyProtection="1">
      <alignment vertical="center"/>
    </xf>
    <xf numFmtId="0" fontId="55" fillId="0" borderId="0" xfId="3" applyFont="1" applyFill="1" applyBorder="1" applyAlignment="1" applyProtection="1">
      <alignment horizontal="left" vertical="top"/>
    </xf>
    <xf numFmtId="0" fontId="49" fillId="0" borderId="0" xfId="1" applyFont="1" applyFill="1" applyBorder="1" applyAlignment="1" applyProtection="1">
      <alignment vertical="center"/>
    </xf>
    <xf numFmtId="0" fontId="50" fillId="0" borderId="0" xfId="1" applyFont="1" applyFill="1" applyBorder="1" applyProtection="1"/>
    <xf numFmtId="0" fontId="49" fillId="0" borderId="0" xfId="1" applyFont="1" applyFill="1" applyBorder="1" applyAlignment="1" applyProtection="1"/>
    <xf numFmtId="0" fontId="58" fillId="0" borderId="0" xfId="1" applyFont="1" applyFill="1" applyBorder="1" applyProtection="1"/>
    <xf numFmtId="0" fontId="58" fillId="0" borderId="0" xfId="3" applyFont="1" applyFill="1" applyBorder="1" applyProtection="1"/>
    <xf numFmtId="0" fontId="58" fillId="0" borderId="0" xfId="1" applyFont="1" applyFill="1" applyBorder="1" applyAlignment="1" applyProtection="1">
      <alignment vertical="top" wrapText="1"/>
    </xf>
    <xf numFmtId="0" fontId="58" fillId="0" borderId="0" xfId="1" applyFont="1" applyFill="1" applyBorder="1" applyAlignment="1" applyProtection="1">
      <alignment horizontal="justify"/>
    </xf>
    <xf numFmtId="0" fontId="58" fillId="0" borderId="0" xfId="3" applyFont="1" applyFill="1" applyBorder="1" applyAlignment="1" applyProtection="1">
      <alignment horizontal="justify"/>
    </xf>
    <xf numFmtId="0" fontId="66" fillId="0" borderId="0" xfId="3" applyFont="1" applyFill="1" applyBorder="1" applyAlignment="1" applyProtection="1">
      <alignment horizontal="justify" vertical="center"/>
    </xf>
    <xf numFmtId="0" fontId="55" fillId="0" borderId="0" xfId="1" applyFont="1" applyFill="1" applyBorder="1" applyAlignment="1" applyProtection="1">
      <alignment horizontal="left" vertical="top" wrapText="1"/>
    </xf>
    <xf numFmtId="0" fontId="67" fillId="0" borderId="0" xfId="3" applyFont="1" applyFill="1" applyBorder="1" applyAlignment="1" applyProtection="1"/>
    <xf numFmtId="167" fontId="67" fillId="0" borderId="0" xfId="1" applyNumberFormat="1" applyFont="1" applyFill="1" applyBorder="1" applyAlignment="1" applyProtection="1"/>
    <xf numFmtId="0" fontId="54" fillId="0" borderId="0" xfId="1" applyFont="1" applyFill="1" applyBorder="1" applyProtection="1"/>
    <xf numFmtId="0" fontId="55" fillId="0" borderId="0" xfId="1" applyFont="1" applyFill="1" applyBorder="1" applyProtection="1"/>
    <xf numFmtId="0" fontId="55" fillId="0" borderId="0" xfId="1" applyFont="1" applyFill="1" applyBorder="1" applyAlignment="1" applyProtection="1"/>
    <xf numFmtId="0" fontId="67" fillId="0" borderId="0" xfId="1" applyFont="1" applyFill="1" applyBorder="1" applyAlignment="1" applyProtection="1"/>
    <xf numFmtId="0" fontId="50" fillId="0" borderId="0" xfId="0" applyFont="1" applyFill="1" applyBorder="1" applyAlignment="1" applyProtection="1">
      <alignment horizontal="center" vertical="top"/>
    </xf>
    <xf numFmtId="0" fontId="2" fillId="2" borderId="0" xfId="1" applyFont="1" applyFill="1" applyBorder="1" applyAlignment="1">
      <alignment horizontal="left" vertical="center"/>
    </xf>
    <xf numFmtId="0" fontId="1" fillId="0" borderId="0" xfId="0" applyFont="1" applyAlignment="1">
      <alignment vertical="center"/>
    </xf>
    <xf numFmtId="0" fontId="6" fillId="3" borderId="1" xfId="0" applyFont="1" applyFill="1" applyBorder="1" applyAlignment="1" applyProtection="1">
      <alignment vertical="center" wrapText="1"/>
      <protection locked="0"/>
    </xf>
    <xf numFmtId="0" fontId="1" fillId="0" borderId="1" xfId="0" applyFont="1" applyBorder="1" applyAlignment="1">
      <alignment vertical="center"/>
    </xf>
    <xf numFmtId="0" fontId="1" fillId="0" borderId="0" xfId="0" applyFont="1" applyAlignment="1">
      <alignment horizontal="center" vertical="center"/>
    </xf>
    <xf numFmtId="0" fontId="48" fillId="0" borderId="0" xfId="0" applyFont="1" applyFill="1" applyBorder="1" applyAlignment="1" applyProtection="1">
      <alignment horizontal="left" vertical="center"/>
      <protection locked="0"/>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Fill="1" applyBorder="1" applyAlignment="1" applyProtection="1">
      <alignment vertical="center" wrapText="1"/>
      <protection locked="0"/>
    </xf>
    <xf numFmtId="0" fontId="13" fillId="0" borderId="0" xfId="2" applyFont="1" applyAlignment="1">
      <alignment horizontal="justify" vertical="center" wrapText="1"/>
    </xf>
    <xf numFmtId="0" fontId="13" fillId="0" borderId="0" xfId="2" applyFont="1" applyAlignment="1">
      <alignment horizontal="justify" vertical="top" wrapText="1"/>
    </xf>
    <xf numFmtId="0" fontId="13" fillId="0" borderId="0" xfId="2" applyFont="1" applyAlignment="1">
      <alignment horizontal="left" vertical="top" wrapText="1"/>
    </xf>
    <xf numFmtId="0" fontId="8"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left" vertical="center" wrapText="1"/>
    </xf>
    <xf numFmtId="0" fontId="12" fillId="0" borderId="0" xfId="2" applyFont="1" applyAlignment="1">
      <alignment horizontal="center" wrapText="1"/>
    </xf>
    <xf numFmtId="0" fontId="4" fillId="0" borderId="0" xfId="2" applyFont="1" applyAlignment="1">
      <alignment horizontal="justify" vertical="center" wrapText="1"/>
    </xf>
    <xf numFmtId="0" fontId="8" fillId="0" borderId="0" xfId="2" applyFont="1" applyAlignment="1">
      <alignment horizontal="center" wrapText="1"/>
    </xf>
    <xf numFmtId="0" fontId="6" fillId="3" borderId="1"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3" xfId="1" applyFont="1" applyFill="1" applyBorder="1" applyAlignment="1" applyProtection="1">
      <alignment horizontal="left" vertical="center"/>
      <protection locked="0"/>
    </xf>
    <xf numFmtId="0" fontId="6" fillId="3" borderId="15" xfId="1" applyFont="1" applyFill="1" applyBorder="1" applyAlignment="1" applyProtection="1">
      <alignment horizontal="left" vertical="center"/>
      <protection locked="0"/>
    </xf>
    <xf numFmtId="165" fontId="6" fillId="3" borderId="15" xfId="1" applyNumberFormat="1" applyFont="1" applyFill="1" applyBorder="1" applyAlignment="1" applyProtection="1">
      <alignment horizontal="left" vertical="center"/>
      <protection locked="0"/>
    </xf>
    <xf numFmtId="165" fontId="6" fillId="3" borderId="3" xfId="1" applyNumberFormat="1" applyFont="1" applyFill="1" applyBorder="1" applyAlignment="1" applyProtection="1">
      <alignment horizontal="left" vertical="center"/>
      <protection locked="0"/>
    </xf>
    <xf numFmtId="0" fontId="18" fillId="2" borderId="0" xfId="1" applyFont="1" applyFill="1" applyBorder="1" applyAlignment="1" applyProtection="1">
      <alignment horizontal="center" vertical="center"/>
    </xf>
    <xf numFmtId="0" fontId="6" fillId="3" borderId="15"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165" fontId="6" fillId="3" borderId="1" xfId="0" applyNumberFormat="1" applyFont="1" applyFill="1" applyBorder="1" applyAlignment="1" applyProtection="1">
      <alignment horizontal="center" vertical="center"/>
      <protection locked="0"/>
    </xf>
    <xf numFmtId="0" fontId="9" fillId="0" borderId="1" xfId="0" applyFont="1" applyBorder="1" applyAlignment="1">
      <alignment horizontal="center"/>
    </xf>
    <xf numFmtId="165" fontId="6" fillId="3" borderId="1" xfId="0" applyNumberFormat="1" applyFont="1" applyFill="1" applyBorder="1" applyAlignment="1" applyProtection="1">
      <alignment horizontal="left" vertical="center" wrapText="1"/>
      <protection locked="0"/>
    </xf>
    <xf numFmtId="0" fontId="12" fillId="0" borderId="0" xfId="0" applyFont="1" applyAlignment="1">
      <alignment horizontal="center"/>
    </xf>
    <xf numFmtId="0" fontId="9" fillId="0" borderId="5"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7" fillId="3" borderId="1" xfId="0" applyFont="1" applyFill="1" applyBorder="1" applyAlignment="1" applyProtection="1">
      <alignment horizontal="left" vertical="top" wrapText="1"/>
      <protection locked="0"/>
    </xf>
    <xf numFmtId="0" fontId="7" fillId="0" borderId="19" xfId="0" applyFont="1" applyBorder="1" applyAlignment="1">
      <alignment horizontal="left" vertical="center" wrapText="1"/>
    </xf>
    <xf numFmtId="0" fontId="7" fillId="0" borderId="0" xfId="0" applyFont="1" applyAlignment="1">
      <alignment horizontal="left" vertical="center" wrapText="1"/>
    </xf>
    <xf numFmtId="0" fontId="11" fillId="0" borderId="19" xfId="0" applyFont="1" applyBorder="1" applyAlignment="1">
      <alignment horizontal="right" wrapText="1"/>
    </xf>
    <xf numFmtId="0" fontId="11" fillId="0" borderId="0" xfId="0" applyFont="1" applyAlignment="1">
      <alignment horizontal="right" wrapText="1"/>
    </xf>
    <xf numFmtId="1" fontId="6" fillId="3" borderId="44" xfId="1" applyNumberFormat="1" applyFont="1" applyFill="1" applyBorder="1" applyAlignment="1" applyProtection="1">
      <alignment horizontal="center" vertical="center"/>
      <protection locked="0"/>
    </xf>
    <xf numFmtId="1" fontId="6" fillId="3" borderId="32" xfId="1"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5" fillId="3" borderId="15" xfId="1" applyFont="1" applyFill="1" applyBorder="1" applyAlignment="1" applyProtection="1">
      <alignment horizontal="left" vertical="center"/>
      <protection locked="0"/>
    </xf>
    <xf numFmtId="0" fontId="6" fillId="3" borderId="26" xfId="1" applyFont="1" applyFill="1" applyBorder="1" applyAlignment="1" applyProtection="1">
      <alignment horizontal="left" vertical="center"/>
      <protection locked="0"/>
    </xf>
    <xf numFmtId="0" fontId="6" fillId="3" borderId="26" xfId="1" applyFont="1" applyFill="1" applyBorder="1" applyAlignment="1" applyProtection="1">
      <alignment horizontal="center" vertical="center"/>
      <protection locked="0"/>
    </xf>
    <xf numFmtId="3" fontId="8" fillId="3" borderId="1" xfId="0" applyNumberFormat="1" applyFont="1" applyFill="1" applyBorder="1" applyAlignment="1" applyProtection="1">
      <alignment horizontal="left"/>
      <protection locked="0"/>
    </xf>
    <xf numFmtId="0" fontId="8" fillId="0" borderId="0" xfId="0" applyFont="1" applyAlignment="1">
      <alignment horizontal="center"/>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0" fillId="0" borderId="11" xfId="0" applyBorder="1" applyAlignment="1">
      <alignment vertical="center"/>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6" fillId="3" borderId="15" xfId="0" applyFont="1" applyFill="1" applyBorder="1" applyAlignment="1" applyProtection="1">
      <alignment horizontal="left" vertical="center"/>
      <protection locked="0"/>
    </xf>
    <xf numFmtId="169" fontId="6" fillId="3" borderId="15"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protection locked="0"/>
    </xf>
    <xf numFmtId="164" fontId="6" fillId="3" borderId="1" xfId="0" applyNumberFormat="1" applyFont="1" applyFill="1" applyBorder="1" applyAlignment="1" applyProtection="1">
      <alignment horizontal="center" vertical="center"/>
      <protection locked="0"/>
    </xf>
    <xf numFmtId="0" fontId="15" fillId="0" borderId="0" xfId="0" applyFont="1" applyAlignment="1">
      <alignment horizontal="center"/>
    </xf>
    <xf numFmtId="1" fontId="6" fillId="0" borderId="46" xfId="1" applyNumberFormat="1" applyFont="1" applyFill="1" applyBorder="1" applyAlignment="1" applyProtection="1">
      <alignment horizontal="center" vertical="center"/>
    </xf>
    <xf numFmtId="1" fontId="6" fillId="0" borderId="13" xfId="1" applyNumberFormat="1" applyFont="1" applyFill="1" applyBorder="1" applyAlignment="1" applyProtection="1">
      <alignment horizontal="center" vertical="center"/>
    </xf>
    <xf numFmtId="1" fontId="6" fillId="3" borderId="45" xfId="1" applyNumberFormat="1" applyFont="1" applyFill="1" applyBorder="1" applyAlignment="1" applyProtection="1">
      <alignment horizontal="center" vertical="center"/>
      <protection locked="0"/>
    </xf>
    <xf numFmtId="1" fontId="6" fillId="3" borderId="33" xfId="1" applyNumberFormat="1" applyFont="1" applyFill="1" applyBorder="1" applyAlignment="1" applyProtection="1">
      <alignment horizontal="center" vertical="center"/>
      <protection locked="0"/>
    </xf>
    <xf numFmtId="0" fontId="31" fillId="0" borderId="0" xfId="3" applyFont="1" applyBorder="1" applyAlignment="1" applyProtection="1">
      <alignment horizontal="justify" vertical="top" wrapText="1"/>
      <protection locked="0"/>
    </xf>
    <xf numFmtId="0" fontId="46" fillId="0" borderId="0" xfId="3" applyFont="1" applyFill="1" applyAlignment="1" applyProtection="1">
      <alignment horizontal="center" vertical="center" wrapText="1"/>
    </xf>
    <xf numFmtId="0" fontId="13" fillId="3" borderId="48" xfId="1" applyFont="1" applyFill="1" applyBorder="1" applyAlignment="1" applyProtection="1">
      <alignment horizontal="left" vertical="center"/>
      <protection locked="0"/>
    </xf>
    <xf numFmtId="0" fontId="31" fillId="0" borderId="1" xfId="3" applyFont="1" applyFill="1" applyBorder="1" applyAlignment="1" applyProtection="1">
      <alignment horizontal="left" vertical="center"/>
    </xf>
    <xf numFmtId="0" fontId="21" fillId="2" borderId="0" xfId="1" applyFont="1" applyFill="1" applyBorder="1" applyAlignment="1">
      <alignment horizontal="center" vertical="center"/>
    </xf>
    <xf numFmtId="0" fontId="13" fillId="0" borderId="1" xfId="1" applyFont="1" applyFill="1" applyBorder="1" applyAlignment="1" applyProtection="1">
      <alignment horizontal="left" vertical="center"/>
    </xf>
    <xf numFmtId="169" fontId="31" fillId="0" borderId="48" xfId="3" applyNumberFormat="1" applyFont="1" applyFill="1" applyBorder="1" applyAlignment="1" applyProtection="1">
      <alignment horizontal="left" vertical="center"/>
      <protection locked="0"/>
    </xf>
    <xf numFmtId="3" fontId="13" fillId="0" borderId="48" xfId="1" applyNumberFormat="1" applyFont="1" applyFill="1" applyBorder="1" applyAlignment="1" applyProtection="1">
      <alignment horizontal="center" vertical="center"/>
    </xf>
    <xf numFmtId="0" fontId="39" fillId="2" borderId="0" xfId="3" applyFont="1" applyFill="1" applyBorder="1" applyAlignment="1">
      <alignment horizontal="center" wrapText="1"/>
    </xf>
    <xf numFmtId="0" fontId="31" fillId="2" borderId="0" xfId="3" applyFont="1" applyFill="1" applyBorder="1" applyAlignment="1">
      <alignment horizontal="justify" vertical="top" wrapText="1"/>
    </xf>
    <xf numFmtId="0" fontId="42" fillId="2" borderId="0" xfId="3" applyFont="1" applyFill="1" applyBorder="1" applyAlignment="1">
      <alignment horizontal="center"/>
    </xf>
    <xf numFmtId="0" fontId="13" fillId="2" borderId="0" xfId="1" applyFont="1" applyFill="1" applyBorder="1" applyAlignment="1">
      <alignment horizontal="center" vertical="center"/>
    </xf>
    <xf numFmtId="0" fontId="31" fillId="0" borderId="0" xfId="3" applyFont="1" applyBorder="1" applyAlignment="1">
      <alignment horizontal="center" vertical="center"/>
    </xf>
    <xf numFmtId="1" fontId="13" fillId="0" borderId="45" xfId="1" applyNumberFormat="1" applyFont="1" applyFill="1" applyBorder="1" applyAlignment="1" applyProtection="1">
      <alignment horizontal="center" vertical="center"/>
    </xf>
    <xf numFmtId="1" fontId="13" fillId="0" borderId="23" xfId="1" applyNumberFormat="1" applyFont="1" applyFill="1" applyBorder="1" applyAlignment="1" applyProtection="1">
      <alignment horizontal="center" vertical="center"/>
    </xf>
    <xf numFmtId="1" fontId="13" fillId="0" borderId="56" xfId="1" applyNumberFormat="1" applyFont="1" applyFill="1" applyBorder="1" applyAlignment="1" applyProtection="1">
      <alignment horizontal="center" vertical="center"/>
    </xf>
    <xf numFmtId="0" fontId="13" fillId="0" borderId="48" xfId="1" applyFont="1" applyFill="1" applyBorder="1" applyAlignment="1" applyProtection="1">
      <alignment horizontal="left" vertical="center"/>
    </xf>
    <xf numFmtId="1" fontId="13" fillId="0" borderId="57" xfId="1" applyNumberFormat="1" applyFont="1" applyFill="1" applyBorder="1" applyAlignment="1" applyProtection="1">
      <alignment horizontal="center" vertical="center"/>
    </xf>
    <xf numFmtId="1" fontId="13" fillId="0" borderId="0" xfId="1" applyNumberFormat="1" applyFont="1" applyFill="1" applyBorder="1" applyAlignment="1" applyProtection="1">
      <alignment horizontal="center" vertical="center"/>
    </xf>
    <xf numFmtId="1" fontId="13" fillId="0" borderId="12" xfId="1" applyNumberFormat="1" applyFont="1" applyFill="1" applyBorder="1" applyAlignment="1" applyProtection="1">
      <alignment horizontal="center" vertical="center"/>
    </xf>
    <xf numFmtId="165" fontId="13" fillId="0" borderId="48" xfId="1" applyNumberFormat="1" applyFont="1" applyFill="1" applyBorder="1" applyAlignment="1" applyProtection="1">
      <alignment horizontal="left" vertical="center"/>
    </xf>
    <xf numFmtId="165" fontId="13" fillId="0" borderId="1" xfId="1" applyNumberFormat="1" applyFont="1" applyFill="1" applyBorder="1" applyAlignment="1" applyProtection="1">
      <alignment horizontal="left" vertical="center"/>
    </xf>
    <xf numFmtId="1" fontId="13" fillId="0" borderId="58" xfId="1" applyNumberFormat="1" applyFont="1" applyFill="1" applyBorder="1" applyAlignment="1" applyProtection="1">
      <alignment horizontal="center" vertical="center"/>
    </xf>
    <xf numFmtId="1" fontId="13" fillId="0" borderId="1" xfId="1" applyNumberFormat="1" applyFont="1" applyFill="1" applyBorder="1" applyAlignment="1" applyProtection="1">
      <alignment horizontal="center" vertical="center"/>
    </xf>
    <xf numFmtId="1" fontId="13" fillId="0" borderId="25" xfId="1" applyNumberFormat="1" applyFont="1" applyFill="1" applyBorder="1" applyAlignment="1" applyProtection="1">
      <alignment horizontal="center" vertical="center"/>
    </xf>
    <xf numFmtId="0" fontId="13" fillId="0" borderId="1" xfId="1" applyFont="1" applyFill="1" applyBorder="1" applyAlignment="1" applyProtection="1">
      <alignment horizontal="left" vertical="center"/>
      <protection locked="0"/>
    </xf>
    <xf numFmtId="1" fontId="13" fillId="0" borderId="49" xfId="1" applyNumberFormat="1" applyFont="1" applyFill="1" applyBorder="1" applyAlignment="1" applyProtection="1">
      <alignment horizontal="center" vertical="center"/>
    </xf>
    <xf numFmtId="1" fontId="13" fillId="0" borderId="46" xfId="1" applyNumberFormat="1" applyFont="1" applyFill="1" applyBorder="1" applyAlignment="1" applyProtection="1">
      <alignment horizontal="center" vertical="center"/>
    </xf>
    <xf numFmtId="0" fontId="13" fillId="0" borderId="48" xfId="1" applyFont="1" applyFill="1" applyBorder="1" applyAlignment="1" applyProtection="1">
      <alignment horizontal="left" vertical="center"/>
      <protection locked="0"/>
    </xf>
    <xf numFmtId="168" fontId="31" fillId="2" borderId="46" xfId="5" applyNumberFormat="1" applyFont="1" applyFill="1" applyBorder="1" applyAlignment="1">
      <alignment horizontal="center" vertical="center"/>
    </xf>
    <xf numFmtId="168" fontId="31" fillId="2" borderId="13" xfId="5" applyNumberFormat="1" applyFont="1" applyFill="1" applyBorder="1" applyAlignment="1">
      <alignment horizontal="center" vertical="center"/>
    </xf>
    <xf numFmtId="0" fontId="39" fillId="4" borderId="46" xfId="3" applyFont="1" applyFill="1" applyBorder="1" applyAlignment="1">
      <alignment horizontal="justify" vertical="top" wrapText="1"/>
    </xf>
    <xf numFmtId="0" fontId="39" fillId="4" borderId="48" xfId="3" applyFont="1" applyFill="1" applyBorder="1" applyAlignment="1">
      <alignment horizontal="justify" vertical="top" wrapText="1"/>
    </xf>
    <xf numFmtId="0" fontId="39" fillId="4" borderId="13" xfId="3" applyFont="1" applyFill="1" applyBorder="1" applyAlignment="1">
      <alignment horizontal="justify" vertical="top" wrapText="1"/>
    </xf>
    <xf numFmtId="3" fontId="12" fillId="3" borderId="53" xfId="1" applyNumberFormat="1" applyFont="1" applyFill="1" applyBorder="1" applyAlignment="1" applyProtection="1">
      <alignment horizontal="left"/>
      <protection locked="0"/>
    </xf>
    <xf numFmtId="3" fontId="12" fillId="3" borderId="52" xfId="1" applyNumberFormat="1" applyFont="1" applyFill="1" applyBorder="1" applyAlignment="1" applyProtection="1">
      <alignment horizontal="left"/>
      <protection locked="0"/>
    </xf>
    <xf numFmtId="3" fontId="12" fillId="3" borderId="51" xfId="1" applyNumberFormat="1" applyFont="1" applyFill="1" applyBorder="1" applyAlignment="1" applyProtection="1">
      <alignment horizontal="left"/>
      <protection locked="0"/>
    </xf>
    <xf numFmtId="0" fontId="31" fillId="2" borderId="0" xfId="3" applyFont="1" applyFill="1" applyAlignment="1">
      <alignment horizontal="justify" vertical="top" wrapText="1"/>
    </xf>
    <xf numFmtId="3" fontId="39" fillId="3" borderId="1" xfId="3" applyNumberFormat="1" applyFont="1" applyFill="1" applyBorder="1" applyAlignment="1" applyProtection="1">
      <alignment horizontal="left" vertical="top"/>
      <protection locked="0"/>
    </xf>
    <xf numFmtId="0" fontId="31" fillId="3" borderId="1" xfId="3" quotePrefix="1" applyFont="1" applyFill="1" applyBorder="1" applyAlignment="1" applyProtection="1">
      <alignment horizontal="left" vertical="top" wrapText="1"/>
      <protection locked="0"/>
    </xf>
    <xf numFmtId="49" fontId="30" fillId="3" borderId="1" xfId="3" applyNumberFormat="1" applyFont="1" applyFill="1" applyBorder="1" applyAlignment="1" applyProtection="1">
      <alignment horizontal="left" vertical="center"/>
      <protection locked="0"/>
    </xf>
    <xf numFmtId="0" fontId="40" fillId="2" borderId="0" xfId="4" applyFill="1" applyAlignment="1" applyProtection="1">
      <alignment horizontal="left" vertical="top"/>
    </xf>
    <xf numFmtId="0" fontId="39" fillId="3" borderId="1" xfId="3" applyFont="1" applyFill="1" applyBorder="1" applyAlignment="1" applyProtection="1">
      <alignment horizontal="left" vertical="top" wrapText="1"/>
      <protection locked="0"/>
    </xf>
    <xf numFmtId="0" fontId="8" fillId="2" borderId="0" xfId="1" applyFont="1" applyFill="1" applyAlignment="1">
      <alignment horizontal="center" vertical="center"/>
    </xf>
    <xf numFmtId="0" fontId="31" fillId="3" borderId="46" xfId="3" applyFont="1" applyFill="1" applyBorder="1" applyAlignment="1" applyProtection="1">
      <alignment horizontal="left" vertical="top" wrapText="1"/>
      <protection locked="0"/>
    </xf>
    <xf numFmtId="0" fontId="31" fillId="3" borderId="48" xfId="3" applyFont="1" applyFill="1" applyBorder="1" applyAlignment="1" applyProtection="1">
      <alignment horizontal="left" vertical="top" wrapText="1"/>
      <protection locked="0"/>
    </xf>
    <xf numFmtId="0" fontId="31" fillId="3" borderId="13" xfId="3" applyFont="1" applyFill="1" applyBorder="1" applyAlignment="1" applyProtection="1">
      <alignment horizontal="left" vertical="top" wrapText="1"/>
      <protection locked="0"/>
    </xf>
    <xf numFmtId="0" fontId="8" fillId="2" borderId="0" xfId="1" applyFont="1" applyFill="1" applyAlignment="1">
      <alignment horizontal="center"/>
    </xf>
    <xf numFmtId="0" fontId="34" fillId="2" borderId="0" xfId="1" applyFont="1" applyFill="1" applyAlignment="1">
      <alignment horizontal="justify" vertical="top" wrapText="1"/>
    </xf>
    <xf numFmtId="0" fontId="34" fillId="2" borderId="0" xfId="1" applyFont="1" applyFill="1" applyAlignment="1">
      <alignment horizontal="left" vertical="top" wrapText="1"/>
    </xf>
    <xf numFmtId="167" fontId="32" fillId="2" borderId="1" xfId="1" applyNumberFormat="1" applyFont="1" applyFill="1" applyBorder="1" applyAlignment="1" applyProtection="1">
      <alignment horizontal="left"/>
      <protection locked="0"/>
    </xf>
    <xf numFmtId="0" fontId="41" fillId="2" borderId="1" xfId="3" applyFont="1" applyFill="1" applyBorder="1" applyAlignment="1" applyProtection="1">
      <alignment horizontal="left"/>
      <protection locked="0"/>
    </xf>
    <xf numFmtId="0" fontId="13" fillId="2" borderId="1" xfId="1" applyFont="1" applyFill="1" applyBorder="1" applyAlignment="1">
      <alignment horizontal="left"/>
    </xf>
    <xf numFmtId="0" fontId="32" fillId="2" borderId="1" xfId="1" applyFont="1" applyFill="1" applyBorder="1" applyAlignment="1" applyProtection="1">
      <alignment horizontal="left"/>
      <protection locked="0"/>
    </xf>
    <xf numFmtId="0" fontId="48" fillId="0" borderId="0" xfId="0" applyFont="1" applyFill="1" applyBorder="1" applyAlignment="1" applyProtection="1">
      <alignment horizontal="left" vertical="center" wrapText="1"/>
      <protection locked="0"/>
    </xf>
  </cellXfs>
  <cellStyles count="7">
    <cellStyle name="Comma 2" xfId="6"/>
    <cellStyle name="Hyperlink" xfId="4" builtinId="8"/>
    <cellStyle name="Normal" xfId="0" builtinId="0"/>
    <cellStyle name="Normal 2" xfId="2"/>
    <cellStyle name="Normal 3" xfId="3"/>
    <cellStyle name="Normal 5" xfId="1"/>
    <cellStyle name="Percent 2"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91</xdr:row>
      <xdr:rowOff>133350</xdr:rowOff>
    </xdr:from>
    <xdr:to>
      <xdr:col>13</xdr:col>
      <xdr:colOff>152400</xdr:colOff>
      <xdr:row>93</xdr:row>
      <xdr:rowOff>9526</xdr:rowOff>
    </xdr:to>
    <xdr:cxnSp macro="">
      <xdr:nvCxnSpPr>
        <xdr:cNvPr id="2" name="Straight Arrow Connector 1"/>
        <xdr:cNvCxnSpPr/>
      </xdr:nvCxnSpPr>
      <xdr:spPr>
        <a:xfrm flipV="1">
          <a:off x="771525" y="18116550"/>
          <a:ext cx="1981200"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91</xdr:row>
      <xdr:rowOff>180975</xdr:rowOff>
    </xdr:from>
    <xdr:to>
      <xdr:col>18</xdr:col>
      <xdr:colOff>114300</xdr:colOff>
      <xdr:row>93</xdr:row>
      <xdr:rowOff>38102</xdr:rowOff>
    </xdr:to>
    <xdr:cxnSp macro="">
      <xdr:nvCxnSpPr>
        <xdr:cNvPr id="3" name="Straight Arrow Connector 2"/>
        <xdr:cNvCxnSpPr/>
      </xdr:nvCxnSpPr>
      <xdr:spPr>
        <a:xfrm flipV="1">
          <a:off x="3295650" y="18164175"/>
          <a:ext cx="514350" cy="219077"/>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91</xdr:row>
      <xdr:rowOff>161925</xdr:rowOff>
    </xdr:from>
    <xdr:to>
      <xdr:col>16</xdr:col>
      <xdr:colOff>57150</xdr:colOff>
      <xdr:row>93</xdr:row>
      <xdr:rowOff>28576</xdr:rowOff>
    </xdr:to>
    <xdr:cxnSp macro="">
      <xdr:nvCxnSpPr>
        <xdr:cNvPr id="4" name="Straight Arrow Connector 3"/>
        <xdr:cNvCxnSpPr/>
      </xdr:nvCxnSpPr>
      <xdr:spPr>
        <a:xfrm flipV="1">
          <a:off x="2066925" y="18145125"/>
          <a:ext cx="1247775" cy="228601"/>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99</xdr:row>
      <xdr:rowOff>222739</xdr:rowOff>
    </xdr:from>
    <xdr:to>
      <xdr:col>28</xdr:col>
      <xdr:colOff>205154</xdr:colOff>
      <xdr:row>99</xdr:row>
      <xdr:rowOff>666750</xdr:rowOff>
    </xdr:to>
    <xdr:grpSp>
      <xdr:nvGrpSpPr>
        <xdr:cNvPr id="5" name="Group 1"/>
        <xdr:cNvGrpSpPr>
          <a:grpSpLocks/>
        </xdr:cNvGrpSpPr>
      </xdr:nvGrpSpPr>
      <xdr:grpSpPr bwMode="auto">
        <a:xfrm>
          <a:off x="5569927" y="18649951"/>
          <a:ext cx="1024304" cy="444011"/>
          <a:chOff x="1615" y="10815"/>
          <a:chExt cx="3725" cy="1185"/>
        </a:xfrm>
      </xdr:grpSpPr>
      <xdr:sp macro="" textlink="">
        <xdr:nvSpPr>
          <xdr:cNvPr id="6" name="Rectangle 2"/>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huduser.gov/portal/datasets/qct.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uduser.gov/portal/datasets/qc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0"/>
  <sheetViews>
    <sheetView showGridLines="0" tabSelected="1" zoomScale="130" zoomScaleNormal="130" workbookViewId="0">
      <selection sqref="A1:AC1"/>
    </sheetView>
  </sheetViews>
  <sheetFormatPr defaultRowHeight="13.5" x14ac:dyDescent="0.25"/>
  <cols>
    <col min="1" max="1" width="2.375" style="96" customWidth="1"/>
    <col min="2" max="2" width="1.625" style="96" customWidth="1"/>
    <col min="3" max="3" width="1.375" style="96" customWidth="1"/>
    <col min="4" max="4" width="1.5" style="96" customWidth="1"/>
    <col min="5" max="5" width="1.875" style="96" customWidth="1"/>
    <col min="6" max="6" width="2.875" style="96" customWidth="1"/>
    <col min="7" max="7" width="9.5" style="96" customWidth="1"/>
    <col min="8" max="16" width="2.875" style="96" customWidth="1"/>
    <col min="17" max="17" width="4.875" style="96" customWidth="1"/>
    <col min="18" max="29" width="2.875" style="96" customWidth="1"/>
    <col min="30" max="49" width="3.125" style="96" customWidth="1"/>
    <col min="50" max="16384" width="9" style="96"/>
  </cols>
  <sheetData>
    <row r="1" spans="1:29" ht="16.5" customHeight="1" x14ac:dyDescent="0.25">
      <c r="A1" s="303" t="s">
        <v>103</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row>
    <row r="2" spans="1:29" ht="6" customHeight="1" x14ac:dyDescent="0.25"/>
    <row r="3" spans="1:29" ht="40.5" customHeight="1" x14ac:dyDescent="0.25">
      <c r="A3" s="304" t="s">
        <v>104</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row>
    <row r="4" spans="1:29" ht="6" customHeight="1" x14ac:dyDescent="0.25"/>
    <row r="5" spans="1:29" ht="15" customHeight="1" x14ac:dyDescent="0.25">
      <c r="A5" s="305" t="s">
        <v>105</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row>
    <row r="6" spans="1:29" ht="2.25" customHeight="1" x14ac:dyDescent="0.25"/>
    <row r="7" spans="1:29" s="97" customFormat="1" ht="51.75" customHeight="1" x14ac:dyDescent="0.2">
      <c r="A7" s="297" t="s">
        <v>300</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row>
    <row r="8" spans="1:29" s="98" customFormat="1" ht="3" customHeight="1" x14ac:dyDescent="0.2"/>
    <row r="9" spans="1:29" s="98" customFormat="1" ht="26.25" customHeight="1" x14ac:dyDescent="0.2">
      <c r="A9" s="297" t="s">
        <v>303</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row>
    <row r="10" spans="1:29" ht="7.5" customHeight="1" x14ac:dyDescent="0.25"/>
    <row r="11" spans="1:29" s="100" customFormat="1" ht="15.75" x14ac:dyDescent="0.25">
      <c r="A11" s="99" t="s">
        <v>106</v>
      </c>
      <c r="B11" s="100" t="s">
        <v>107</v>
      </c>
    </row>
    <row r="12" spans="1:29" ht="6" customHeight="1" x14ac:dyDescent="0.25"/>
    <row r="13" spans="1:29" s="101" customFormat="1" ht="26.25" customHeight="1" x14ac:dyDescent="0.2">
      <c r="B13" s="101" t="s">
        <v>108</v>
      </c>
      <c r="C13" s="298" t="s">
        <v>304</v>
      </c>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row>
    <row r="14" spans="1:29" s="98" customFormat="1" ht="3" customHeight="1" x14ac:dyDescent="0.2"/>
    <row r="15" spans="1:29" s="98" customFormat="1" ht="12.75" x14ac:dyDescent="0.2">
      <c r="B15" s="98" t="s">
        <v>109</v>
      </c>
      <c r="C15" s="98" t="s">
        <v>110</v>
      </c>
    </row>
    <row r="16" spans="1:29" s="98" customFormat="1" ht="3" customHeight="1" x14ac:dyDescent="0.2"/>
    <row r="17" spans="1:29" s="98" customFormat="1" ht="12.75" x14ac:dyDescent="0.2">
      <c r="B17" s="98" t="s">
        <v>111</v>
      </c>
      <c r="C17" s="102" t="s">
        <v>112</v>
      </c>
    </row>
    <row r="18" spans="1:29" s="98" customFormat="1" ht="3" customHeight="1" x14ac:dyDescent="0.2">
      <c r="C18" s="102"/>
    </row>
    <row r="19" spans="1:29" s="98" customFormat="1" ht="12.75" x14ac:dyDescent="0.2">
      <c r="B19" s="98" t="s">
        <v>113</v>
      </c>
      <c r="C19" s="102" t="s">
        <v>114</v>
      </c>
    </row>
    <row r="20" spans="1:29" ht="7.5" customHeight="1" x14ac:dyDescent="0.25">
      <c r="C20" s="103"/>
    </row>
    <row r="21" spans="1:29" ht="15.75" x14ac:dyDescent="0.25">
      <c r="A21" s="99" t="s">
        <v>115</v>
      </c>
      <c r="B21" s="100" t="s">
        <v>116</v>
      </c>
      <c r="C21" s="104"/>
    </row>
    <row r="22" spans="1:29" ht="6" customHeight="1" x14ac:dyDescent="0.25">
      <c r="C22" s="103"/>
    </row>
    <row r="23" spans="1:29" s="98" customFormat="1" ht="66" customHeight="1" x14ac:dyDescent="0.2">
      <c r="B23" s="297" t="s">
        <v>305</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row>
    <row r="24" spans="1:29" s="98" customFormat="1" ht="3" customHeight="1" x14ac:dyDescent="0.2"/>
    <row r="25" spans="1:29" s="98" customFormat="1" ht="54" customHeight="1" x14ac:dyDescent="0.2">
      <c r="B25" s="297" t="s">
        <v>307</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row>
    <row r="26" spans="1:29" ht="7.5" customHeight="1" x14ac:dyDescent="0.25"/>
    <row r="27" spans="1:29" x14ac:dyDescent="0.25">
      <c r="B27" s="105" t="s">
        <v>108</v>
      </c>
      <c r="C27" s="106" t="s">
        <v>117</v>
      </c>
      <c r="D27" s="98"/>
      <c r="E27" s="98"/>
      <c r="Q27" s="107" t="s">
        <v>118</v>
      </c>
    </row>
    <row r="28" spans="1:29" s="98" customFormat="1" ht="6" customHeight="1" x14ac:dyDescent="0.2">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row>
    <row r="29" spans="1:29" s="98" customFormat="1" ht="12.75" x14ac:dyDescent="0.2">
      <c r="C29" s="98" t="s">
        <v>119</v>
      </c>
      <c r="R29" s="98" t="s">
        <v>120</v>
      </c>
    </row>
    <row r="30" spans="1:29" s="98" customFormat="1" ht="3" customHeight="1" x14ac:dyDescent="0.2"/>
    <row r="31" spans="1:29" s="98" customFormat="1" ht="12.75" x14ac:dyDescent="0.2">
      <c r="C31" s="109" t="s">
        <v>121</v>
      </c>
      <c r="G31" s="110" t="s">
        <v>122</v>
      </c>
    </row>
    <row r="32" spans="1:29" s="98" customFormat="1" ht="12.75" x14ac:dyDescent="0.2">
      <c r="C32" s="111" t="s">
        <v>123</v>
      </c>
      <c r="H32" s="98" t="s">
        <v>124</v>
      </c>
    </row>
    <row r="33" spans="3:18" s="98" customFormat="1" ht="12.75" x14ac:dyDescent="0.2">
      <c r="H33" s="98" t="s">
        <v>125</v>
      </c>
      <c r="R33" s="98" t="s">
        <v>126</v>
      </c>
    </row>
    <row r="34" spans="3:18" s="98" customFormat="1" ht="3" customHeight="1" x14ac:dyDescent="0.2"/>
    <row r="35" spans="3:18" s="98" customFormat="1" ht="12.75" x14ac:dyDescent="0.2">
      <c r="C35" s="98" t="s">
        <v>306</v>
      </c>
    </row>
    <row r="36" spans="3:18" s="98" customFormat="1" ht="3" customHeight="1" x14ac:dyDescent="0.2"/>
    <row r="37" spans="3:18" s="98" customFormat="1" ht="12.75" x14ac:dyDescent="0.2">
      <c r="C37" s="98" t="s">
        <v>281</v>
      </c>
      <c r="H37" s="98" t="s">
        <v>127</v>
      </c>
    </row>
    <row r="38" spans="3:18" s="98" customFormat="1" ht="12.75" x14ac:dyDescent="0.2">
      <c r="H38" s="98" t="s">
        <v>128</v>
      </c>
    </row>
    <row r="39" spans="3:18" s="98" customFormat="1" ht="3" customHeight="1" x14ac:dyDescent="0.2"/>
    <row r="40" spans="3:18" s="98" customFormat="1" ht="12.75" x14ac:dyDescent="0.2">
      <c r="C40" s="98" t="s">
        <v>129</v>
      </c>
      <c r="H40" s="98" t="s">
        <v>130</v>
      </c>
    </row>
    <row r="41" spans="3:18" s="98" customFormat="1" ht="12.75" x14ac:dyDescent="0.2">
      <c r="H41" s="98" t="s">
        <v>131</v>
      </c>
    </row>
    <row r="42" spans="3:18" s="98" customFormat="1" ht="12.75" x14ac:dyDescent="0.2">
      <c r="H42" s="98" t="s">
        <v>132</v>
      </c>
    </row>
    <row r="43" spans="3:18" s="98" customFormat="1" ht="12.75" x14ac:dyDescent="0.2">
      <c r="H43" s="98" t="s">
        <v>133</v>
      </c>
    </row>
    <row r="44" spans="3:18" s="98" customFormat="1" ht="12.75" x14ac:dyDescent="0.2">
      <c r="H44" s="98" t="s">
        <v>134</v>
      </c>
    </row>
    <row r="45" spans="3:18" s="98" customFormat="1" ht="3" customHeight="1" x14ac:dyDescent="0.2"/>
    <row r="46" spans="3:18" s="98" customFormat="1" ht="12.75" x14ac:dyDescent="0.2">
      <c r="C46" s="98" t="s">
        <v>135</v>
      </c>
      <c r="H46" s="98" t="s">
        <v>136</v>
      </c>
      <c r="R46" s="98" t="s">
        <v>137</v>
      </c>
    </row>
    <row r="47" spans="3:18" s="98" customFormat="1" ht="12.75" x14ac:dyDescent="0.2">
      <c r="R47" s="98" t="s">
        <v>138</v>
      </c>
    </row>
    <row r="48" spans="3:18" s="98" customFormat="1" ht="12.75" x14ac:dyDescent="0.2">
      <c r="H48" s="98" t="s">
        <v>139</v>
      </c>
      <c r="R48" s="98" t="s">
        <v>140</v>
      </c>
    </row>
    <row r="49" spans="3:29" s="98" customFormat="1" ht="12.75" x14ac:dyDescent="0.2">
      <c r="R49" s="98" t="s">
        <v>141</v>
      </c>
    </row>
    <row r="50" spans="3:29" s="98" customFormat="1" ht="3" customHeight="1" x14ac:dyDescent="0.2"/>
    <row r="51" spans="3:29" s="98" customFormat="1" ht="24" customHeight="1" x14ac:dyDescent="0.2">
      <c r="C51" s="302" t="s">
        <v>142</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row>
    <row r="52" spans="3:29" s="98" customFormat="1" ht="3" customHeight="1" x14ac:dyDescent="0.2"/>
    <row r="53" spans="3:29" s="101" customFormat="1" ht="27.75" customHeight="1" x14ac:dyDescent="0.2">
      <c r="C53" s="112" t="s">
        <v>143</v>
      </c>
      <c r="D53" s="299" t="s">
        <v>144</v>
      </c>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row>
    <row r="54" spans="3:29" s="98" customFormat="1" ht="3" customHeight="1" x14ac:dyDescent="0.2"/>
    <row r="55" spans="3:29" s="98" customFormat="1" ht="12.75" x14ac:dyDescent="0.2">
      <c r="C55" s="102" t="s">
        <v>145</v>
      </c>
      <c r="D55" s="98" t="s">
        <v>146</v>
      </c>
    </row>
    <row r="56" spans="3:29" s="98" customFormat="1" ht="3" customHeight="1" x14ac:dyDescent="0.2">
      <c r="C56" s="113"/>
    </row>
    <row r="57" spans="3:29" s="101" customFormat="1" ht="33" customHeight="1" x14ac:dyDescent="0.2">
      <c r="C57" s="112" t="s">
        <v>147</v>
      </c>
      <c r="D57" s="299" t="s">
        <v>148</v>
      </c>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row>
    <row r="58" spans="3:29" s="98" customFormat="1" ht="3" customHeight="1" x14ac:dyDescent="0.2"/>
    <row r="59" spans="3:29" s="98" customFormat="1" ht="12.75" x14ac:dyDescent="0.2">
      <c r="D59" s="98" t="s">
        <v>149</v>
      </c>
      <c r="E59" s="98" t="s">
        <v>150</v>
      </c>
    </row>
    <row r="60" spans="3:29" s="98" customFormat="1" ht="12.75" x14ac:dyDescent="0.2">
      <c r="D60" s="98" t="s">
        <v>151</v>
      </c>
      <c r="E60" s="98" t="s">
        <v>152</v>
      </c>
    </row>
    <row r="61" spans="3:29" s="98" customFormat="1" ht="27" customHeight="1" x14ac:dyDescent="0.2">
      <c r="D61" s="101" t="s">
        <v>153</v>
      </c>
      <c r="E61" s="299" t="s">
        <v>154</v>
      </c>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row>
    <row r="62" spans="3:29" s="98" customFormat="1" ht="12.75" x14ac:dyDescent="0.2">
      <c r="D62" s="98" t="s">
        <v>155</v>
      </c>
      <c r="E62" s="98" t="s">
        <v>156</v>
      </c>
    </row>
    <row r="63" spans="3:29" s="98" customFormat="1" ht="12.75" x14ac:dyDescent="0.2">
      <c r="D63" s="98" t="s">
        <v>157</v>
      </c>
      <c r="E63" s="98" t="s">
        <v>158</v>
      </c>
    </row>
    <row r="64" spans="3:29" s="98" customFormat="1" ht="3" customHeight="1" x14ac:dyDescent="0.2"/>
    <row r="65" spans="2:29" s="101" customFormat="1" ht="41.25" customHeight="1" x14ac:dyDescent="0.2">
      <c r="C65" s="112" t="s">
        <v>159</v>
      </c>
      <c r="D65" s="298" t="s">
        <v>160</v>
      </c>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row>
    <row r="66" spans="2:29" s="98" customFormat="1" ht="3" customHeight="1" x14ac:dyDescent="0.2"/>
    <row r="67" spans="2:29" s="101" customFormat="1" ht="14.25" customHeight="1" x14ac:dyDescent="0.2">
      <c r="C67" s="112" t="s">
        <v>161</v>
      </c>
      <c r="D67" s="299" t="s">
        <v>162</v>
      </c>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row>
    <row r="68" spans="2:29" s="98" customFormat="1" ht="9" customHeight="1" x14ac:dyDescent="0.2"/>
    <row r="69" spans="2:29" s="98" customFormat="1" ht="12.75" x14ac:dyDescent="0.2">
      <c r="B69" s="114" t="s">
        <v>109</v>
      </c>
      <c r="C69" s="106" t="s">
        <v>163</v>
      </c>
    </row>
    <row r="70" spans="2:29" s="98" customFormat="1" ht="6" customHeight="1" x14ac:dyDescent="0.2"/>
    <row r="71" spans="2:29" s="101" customFormat="1" ht="67.5" customHeight="1" x14ac:dyDescent="0.2">
      <c r="C71" s="112" t="s">
        <v>143</v>
      </c>
      <c r="D71" s="298" t="s">
        <v>164</v>
      </c>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row>
    <row r="72" spans="2:29" s="98" customFormat="1" ht="3" customHeight="1" x14ac:dyDescent="0.2"/>
    <row r="73" spans="2:29" s="101" customFormat="1" ht="27.75" customHeight="1" x14ac:dyDescent="0.2">
      <c r="C73" s="112" t="s">
        <v>145</v>
      </c>
      <c r="D73" s="298" t="s">
        <v>165</v>
      </c>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row>
    <row r="74" spans="2:29" s="98" customFormat="1" ht="3" customHeight="1" x14ac:dyDescent="0.2">
      <c r="C74" s="113"/>
    </row>
    <row r="75" spans="2:29" s="101" customFormat="1" ht="12.75" x14ac:dyDescent="0.2">
      <c r="C75" s="112" t="s">
        <v>147</v>
      </c>
      <c r="D75" s="115" t="s">
        <v>166</v>
      </c>
    </row>
    <row r="76" spans="2:29" s="98" customFormat="1" ht="3" customHeight="1" x14ac:dyDescent="0.2"/>
    <row r="77" spans="2:29" s="101" customFormat="1" ht="42" customHeight="1" x14ac:dyDescent="0.2">
      <c r="C77" s="112" t="s">
        <v>159</v>
      </c>
      <c r="D77" s="298" t="s">
        <v>167</v>
      </c>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row>
    <row r="78" spans="2:29" s="98" customFormat="1" ht="3" customHeight="1" x14ac:dyDescent="0.2"/>
    <row r="79" spans="2:29" s="101" customFormat="1" ht="26.25" customHeight="1" x14ac:dyDescent="0.2">
      <c r="C79" s="112" t="s">
        <v>161</v>
      </c>
      <c r="D79" s="298" t="s">
        <v>168</v>
      </c>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row>
    <row r="80" spans="2:29" s="98" customFormat="1" ht="3" customHeight="1" x14ac:dyDescent="0.2">
      <c r="C80" s="113"/>
    </row>
    <row r="81" spans="3:29" s="98" customFormat="1" ht="12.75" x14ac:dyDescent="0.2">
      <c r="C81" s="102" t="s">
        <v>169</v>
      </c>
      <c r="D81" s="98" t="s">
        <v>170</v>
      </c>
    </row>
    <row r="82" spans="3:29" s="98" customFormat="1" ht="3" customHeight="1" x14ac:dyDescent="0.2"/>
    <row r="83" spans="3:29" s="98" customFormat="1" ht="12.75" x14ac:dyDescent="0.2">
      <c r="D83" s="98" t="s">
        <v>149</v>
      </c>
      <c r="E83" s="98" t="s">
        <v>171</v>
      </c>
    </row>
    <row r="84" spans="3:29" s="101" customFormat="1" ht="25.5" customHeight="1" x14ac:dyDescent="0.2">
      <c r="D84" s="101" t="s">
        <v>151</v>
      </c>
      <c r="E84" s="298" t="s">
        <v>172</v>
      </c>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row>
    <row r="85" spans="3:29" s="98" customFormat="1" ht="12.75" x14ac:dyDescent="0.2">
      <c r="D85" s="98" t="s">
        <v>153</v>
      </c>
      <c r="E85" s="98" t="s">
        <v>173</v>
      </c>
    </row>
    <row r="86" spans="3:29" s="98" customFormat="1" ht="12.75" x14ac:dyDescent="0.2">
      <c r="D86" s="98" t="s">
        <v>155</v>
      </c>
      <c r="E86" s="98" t="s">
        <v>174</v>
      </c>
    </row>
    <row r="87" spans="3:29" s="98" customFormat="1" ht="12.75" x14ac:dyDescent="0.2">
      <c r="D87" s="98" t="s">
        <v>157</v>
      </c>
      <c r="E87" s="98" t="s">
        <v>175</v>
      </c>
    </row>
    <row r="88" spans="3:29" s="101" customFormat="1" ht="28.5" customHeight="1" x14ac:dyDescent="0.2">
      <c r="D88" s="101" t="s">
        <v>176</v>
      </c>
      <c r="E88" s="299" t="s">
        <v>177</v>
      </c>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row>
    <row r="89" spans="3:29" s="101" customFormat="1" ht="27" customHeight="1" x14ac:dyDescent="0.2">
      <c r="E89" s="101" t="s">
        <v>178</v>
      </c>
      <c r="F89" s="298" t="s">
        <v>179</v>
      </c>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row>
    <row r="90" spans="3:29" s="101" customFormat="1" ht="27" customHeight="1" x14ac:dyDescent="0.2">
      <c r="E90" s="101" t="s">
        <v>178</v>
      </c>
      <c r="F90" s="298" t="s">
        <v>180</v>
      </c>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row>
    <row r="91" spans="3:29" s="101" customFormat="1" ht="41.25" customHeight="1" x14ac:dyDescent="0.2">
      <c r="D91" s="101" t="s">
        <v>181</v>
      </c>
      <c r="E91" s="298" t="s">
        <v>182</v>
      </c>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row>
    <row r="92" spans="3:29" s="98" customFormat="1" ht="15.75" x14ac:dyDescent="0.2">
      <c r="E92" s="300" t="s">
        <v>183</v>
      </c>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row>
    <row r="93" spans="3:29" s="98" customFormat="1" ht="12.75" x14ac:dyDescent="0.2"/>
    <row r="94" spans="3:29" s="98" customFormat="1" ht="12.75" x14ac:dyDescent="0.2">
      <c r="E94" s="98" t="s">
        <v>184</v>
      </c>
      <c r="K94" s="98" t="s">
        <v>185</v>
      </c>
      <c r="P94" s="98" t="s">
        <v>186</v>
      </c>
    </row>
    <row r="95" spans="3:29" ht="6" customHeight="1" x14ac:dyDescent="0.25"/>
    <row r="96" spans="3:29" s="98" customFormat="1" ht="28.5" customHeight="1" x14ac:dyDescent="0.2">
      <c r="E96" s="297" t="s">
        <v>187</v>
      </c>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row>
    <row r="97" spans="1:29" s="98" customFormat="1" ht="9" customHeight="1" x14ac:dyDescent="0.2"/>
    <row r="98" spans="1:29" s="98" customFormat="1" ht="12.75" x14ac:dyDescent="0.2">
      <c r="B98" s="114" t="s">
        <v>111</v>
      </c>
      <c r="C98" s="106" t="s">
        <v>188</v>
      </c>
    </row>
    <row r="99" spans="1:29" s="98" customFormat="1" ht="3" customHeight="1" x14ac:dyDescent="0.2"/>
    <row r="100" spans="1:29" s="98" customFormat="1" ht="72.75" customHeight="1" x14ac:dyDescent="0.2">
      <c r="C100" s="297" t="s">
        <v>301</v>
      </c>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116"/>
      <c r="Z100" s="116"/>
      <c r="AA100" s="116"/>
      <c r="AB100" s="116"/>
      <c r="AC100" s="116"/>
    </row>
    <row r="101" spans="1:29" s="98" customFormat="1" ht="9" customHeight="1" x14ac:dyDescent="0.2"/>
    <row r="102" spans="1:29" s="98" customFormat="1" ht="15.75" x14ac:dyDescent="0.25">
      <c r="A102" s="99" t="s">
        <v>189</v>
      </c>
      <c r="B102" s="100" t="s">
        <v>268</v>
      </c>
    </row>
    <row r="103" spans="1:29" s="98" customFormat="1" ht="3" customHeight="1" x14ac:dyDescent="0.2"/>
    <row r="104" spans="1:29" s="98" customFormat="1" ht="12.75" x14ac:dyDescent="0.2">
      <c r="A104" s="98" t="s">
        <v>279</v>
      </c>
    </row>
    <row r="105" spans="1:29" s="98" customFormat="1" ht="12.75" x14ac:dyDescent="0.2"/>
    <row r="106" spans="1:29" s="98" customFormat="1" ht="15.75" x14ac:dyDescent="0.25">
      <c r="A106" s="99" t="s">
        <v>271</v>
      </c>
      <c r="B106" s="100" t="s">
        <v>272</v>
      </c>
    </row>
    <row r="107" spans="1:29" s="98" customFormat="1" ht="3" customHeight="1" x14ac:dyDescent="0.2"/>
    <row r="108" spans="1:29" s="98" customFormat="1" ht="28.5" customHeight="1" x14ac:dyDescent="0.2">
      <c r="A108" s="297" t="s">
        <v>280</v>
      </c>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row>
    <row r="109" spans="1:29" s="98" customFormat="1" ht="12.75" x14ac:dyDescent="0.2"/>
    <row r="110" spans="1:29" s="98" customFormat="1" ht="12.75" x14ac:dyDescent="0.2"/>
    <row r="111" spans="1:29" s="98" customFormat="1" ht="12.75" x14ac:dyDescent="0.2"/>
    <row r="112" spans="1:29" s="98" customFormat="1" ht="12.75" x14ac:dyDescent="0.2"/>
    <row r="113" s="98" customFormat="1" ht="12.75" x14ac:dyDescent="0.2"/>
    <row r="114" s="98" customFormat="1" ht="12.75" x14ac:dyDescent="0.2"/>
    <row r="115" s="98" customFormat="1" ht="12.75" x14ac:dyDescent="0.2"/>
    <row r="116" s="98" customFormat="1" ht="12.75" x14ac:dyDescent="0.2"/>
    <row r="117" s="98" customFormat="1" ht="12.75" x14ac:dyDescent="0.2"/>
    <row r="118" s="98" customFormat="1" ht="12.75" x14ac:dyDescent="0.2"/>
    <row r="119" s="98" customFormat="1" ht="12.75" x14ac:dyDescent="0.2"/>
    <row r="120" s="98" customFormat="1" ht="12.75" x14ac:dyDescent="0.2"/>
    <row r="121" s="98" customFormat="1" ht="12.75" x14ac:dyDescent="0.2"/>
    <row r="122" s="98" customFormat="1" ht="12.75" x14ac:dyDescent="0.2"/>
    <row r="123" s="98" customFormat="1" ht="12.75" x14ac:dyDescent="0.2"/>
    <row r="124" s="98" customFormat="1" ht="12.75" x14ac:dyDescent="0.2"/>
    <row r="125" s="98" customFormat="1" ht="12.75" x14ac:dyDescent="0.2"/>
    <row r="126" s="98" customFormat="1" ht="12.75" x14ac:dyDescent="0.2"/>
    <row r="127" s="98" customFormat="1" ht="12.75" x14ac:dyDescent="0.2"/>
    <row r="128" s="98" customFormat="1" ht="12.75" x14ac:dyDescent="0.2"/>
    <row r="129" s="98" customFormat="1" ht="12.75" x14ac:dyDescent="0.2"/>
    <row r="130" s="98" customFormat="1" ht="12.75" x14ac:dyDescent="0.2"/>
    <row r="131" s="98" customFormat="1" ht="12.75" x14ac:dyDescent="0.2"/>
    <row r="132" s="98" customFormat="1" ht="12.75" x14ac:dyDescent="0.2"/>
    <row r="133" s="98" customFormat="1" ht="12.75" x14ac:dyDescent="0.2"/>
    <row r="134" s="98" customFormat="1" ht="12.75" x14ac:dyDescent="0.2"/>
    <row r="135" s="98" customFormat="1" ht="12.75" x14ac:dyDescent="0.2"/>
    <row r="136" s="98" customFormat="1" ht="12.75" x14ac:dyDescent="0.2"/>
    <row r="137" s="98" customFormat="1" ht="12.75" x14ac:dyDescent="0.2"/>
    <row r="138" s="98" customFormat="1" ht="12.75" x14ac:dyDescent="0.2"/>
    <row r="139" s="98" customFormat="1" ht="12.75" x14ac:dyDescent="0.2"/>
    <row r="140" s="98" customFormat="1" ht="12.75" x14ac:dyDescent="0.2"/>
    <row r="141" s="98" customFormat="1" ht="12.75" x14ac:dyDescent="0.2"/>
    <row r="142" s="98" customFormat="1" ht="12.75" x14ac:dyDescent="0.2"/>
    <row r="143" s="98" customFormat="1" ht="12.75" x14ac:dyDescent="0.2"/>
    <row r="144" s="98" customFormat="1" ht="12.75" x14ac:dyDescent="0.2"/>
    <row r="145" s="98" customFormat="1" ht="12.75" x14ac:dyDescent="0.2"/>
    <row r="146" s="98" customFormat="1" ht="12.75" x14ac:dyDescent="0.2"/>
    <row r="147" s="98" customFormat="1" ht="12.75" x14ac:dyDescent="0.2"/>
    <row r="148" s="98" customFormat="1" ht="12.75" x14ac:dyDescent="0.2"/>
    <row r="149" s="98" customFormat="1" ht="12.75" x14ac:dyDescent="0.2"/>
    <row r="150" s="98" customFormat="1" ht="12.75" x14ac:dyDescent="0.2"/>
    <row r="151" s="98" customFormat="1" ht="12.75" x14ac:dyDescent="0.2"/>
    <row r="152" s="98" customFormat="1" ht="12.75" x14ac:dyDescent="0.2"/>
    <row r="153" s="98" customFormat="1" ht="12.75" x14ac:dyDescent="0.2"/>
    <row r="154" s="98" customFormat="1" ht="12.75" x14ac:dyDescent="0.2"/>
    <row r="155" s="98" customFormat="1" ht="12.75" x14ac:dyDescent="0.2"/>
    <row r="156" s="98" customFormat="1" ht="12.75" x14ac:dyDescent="0.2"/>
    <row r="157" s="98" customFormat="1" ht="12.75" x14ac:dyDescent="0.2"/>
    <row r="158" s="98" customFormat="1" ht="12.75" x14ac:dyDescent="0.2"/>
    <row r="159" s="98" customFormat="1" ht="12.75" x14ac:dyDescent="0.2"/>
    <row r="160" s="98" customFormat="1" ht="12.75" x14ac:dyDescent="0.2"/>
  </sheetData>
  <sheetProtection algorithmName="SHA-512" hashValue="wf5gwd8oyfBsnkL52YqKVTnkvQF6jItBDV+xHJEYBW/HIqn1LEfr5AHPcY25CQZ8NwVqdh1F+4AlSEXJ5KBwkw==" saltValue="A+D8PDHqIA/6G8nw78D8Ag==" spinCount="100000" sheet="1" objects="1" scenarios="1"/>
  <mergeCells count="27">
    <mergeCell ref="C13:AC13"/>
    <mergeCell ref="A1:AC1"/>
    <mergeCell ref="A3:AC3"/>
    <mergeCell ref="A5:AC5"/>
    <mergeCell ref="A7:AC7"/>
    <mergeCell ref="A9:AC9"/>
    <mergeCell ref="D79:AC79"/>
    <mergeCell ref="B23:AC23"/>
    <mergeCell ref="B25:AC25"/>
    <mergeCell ref="C51:AC51"/>
    <mergeCell ref="D53:AC53"/>
    <mergeCell ref="D57:AC57"/>
    <mergeCell ref="E61:AC61"/>
    <mergeCell ref="D65:AC65"/>
    <mergeCell ref="D67:AC67"/>
    <mergeCell ref="D71:AC71"/>
    <mergeCell ref="D73:AC73"/>
    <mergeCell ref="D77:AC77"/>
    <mergeCell ref="E96:AC96"/>
    <mergeCell ref="A108:AC108"/>
    <mergeCell ref="E84:AC84"/>
    <mergeCell ref="E88:AC88"/>
    <mergeCell ref="F89:AC89"/>
    <mergeCell ref="F90:AC90"/>
    <mergeCell ref="E91:AC91"/>
    <mergeCell ref="E92:AC92"/>
    <mergeCell ref="C100:X100"/>
  </mergeCells>
  <printOptions horizontalCentered="1"/>
  <pageMargins left="0.5" right="0.6" top="0.5" bottom="0.5" header="0.3" footer="0.3"/>
  <pageSetup fitToHeight="0" orientation="portrait" r:id="rId1"/>
  <headerFooter>
    <oddFooter>&amp;C&amp;9&amp;P of &amp;N</oddFooter>
  </headerFooter>
  <rowBreaks count="1" manualBreakCount="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zoomScale="136" zoomScaleNormal="136" workbookViewId="0">
      <selection activeCell="D4" sqref="D4:H4"/>
    </sheetView>
  </sheetViews>
  <sheetFormatPr defaultRowHeight="12.75" x14ac:dyDescent="0.25"/>
  <cols>
    <col min="1" max="1" width="8.5" style="1" customWidth="1"/>
    <col min="2" max="2" width="3" style="4" customWidth="1"/>
    <col min="3" max="8" width="4.875" style="1" customWidth="1"/>
    <col min="9" max="9" width="5.875" style="1" customWidth="1"/>
    <col min="10" max="12" width="5.125" style="1" customWidth="1"/>
    <col min="13" max="13" width="4.875" style="1" customWidth="1"/>
    <col min="14" max="14" width="5.125" style="1" customWidth="1"/>
    <col min="15" max="15" width="4.75" style="1" customWidth="1"/>
    <col min="16" max="16" width="5.875" style="3" customWidth="1"/>
    <col min="17" max="17" width="3.125" style="3" customWidth="1"/>
    <col min="18" max="16384" width="9" style="1"/>
  </cols>
  <sheetData>
    <row r="1" spans="1:24" ht="15.75" x14ac:dyDescent="0.25">
      <c r="A1" s="335" t="s">
        <v>97</v>
      </c>
      <c r="B1" s="335"/>
      <c r="C1" s="335"/>
      <c r="D1" s="335"/>
      <c r="E1" s="335"/>
      <c r="F1" s="335"/>
      <c r="G1" s="335"/>
      <c r="H1" s="335"/>
      <c r="I1" s="335"/>
      <c r="J1" s="335"/>
      <c r="K1" s="335"/>
      <c r="L1" s="335"/>
      <c r="M1" s="335"/>
      <c r="N1" s="335"/>
      <c r="O1" s="335"/>
      <c r="P1" s="335"/>
      <c r="Q1" s="335"/>
    </row>
    <row r="2" spans="1:24" ht="15.75" x14ac:dyDescent="0.25">
      <c r="A2" s="335" t="s">
        <v>96</v>
      </c>
      <c r="B2" s="335"/>
      <c r="C2" s="335"/>
      <c r="D2" s="335"/>
      <c r="E2" s="335"/>
      <c r="F2" s="335"/>
      <c r="G2" s="335"/>
      <c r="H2" s="335"/>
      <c r="I2" s="335"/>
      <c r="J2" s="335"/>
      <c r="K2" s="335"/>
      <c r="L2" s="335"/>
      <c r="M2" s="335"/>
      <c r="N2" s="335"/>
      <c r="O2" s="335"/>
      <c r="P2" s="335"/>
      <c r="Q2" s="335"/>
    </row>
    <row r="3" spans="1:24" ht="11.25" customHeight="1" x14ac:dyDescent="0.25">
      <c r="A3" s="345" t="s">
        <v>101</v>
      </c>
      <c r="B3" s="345"/>
      <c r="C3" s="345"/>
      <c r="D3" s="345"/>
      <c r="E3" s="345"/>
      <c r="F3" s="345"/>
      <c r="G3" s="345"/>
      <c r="H3" s="345"/>
      <c r="I3" s="345"/>
      <c r="J3" s="345"/>
      <c r="K3" s="345"/>
      <c r="L3" s="345"/>
      <c r="M3" s="345"/>
      <c r="N3" s="345"/>
      <c r="O3" s="345"/>
      <c r="P3" s="345"/>
      <c r="Q3" s="345"/>
    </row>
    <row r="4" spans="1:24" s="48" customFormat="1" ht="12.75" customHeight="1" x14ac:dyDescent="0.2">
      <c r="A4" s="95" t="s">
        <v>102</v>
      </c>
      <c r="D4" s="313"/>
      <c r="E4" s="313"/>
      <c r="F4" s="313"/>
      <c r="G4" s="313"/>
      <c r="H4" s="313"/>
      <c r="I4" s="48" t="s">
        <v>39</v>
      </c>
      <c r="J4" s="313"/>
      <c r="K4" s="313"/>
      <c r="L4" s="313"/>
      <c r="M4" s="313"/>
      <c r="N4" s="313"/>
      <c r="O4" s="313"/>
      <c r="P4" s="313"/>
      <c r="Q4" s="313"/>
    </row>
    <row r="5" spans="1:24" s="48" customFormat="1" ht="12.75" customHeight="1" x14ac:dyDescent="0.2">
      <c r="A5" s="91" t="s">
        <v>0</v>
      </c>
      <c r="B5" s="306"/>
      <c r="C5" s="306"/>
      <c r="D5" s="306"/>
      <c r="E5" s="306"/>
      <c r="F5" s="306"/>
      <c r="G5" s="306"/>
      <c r="H5" s="306"/>
      <c r="I5" s="91" t="s">
        <v>61</v>
      </c>
      <c r="J5" s="318"/>
      <c r="K5" s="318"/>
      <c r="L5" s="318"/>
      <c r="M5" s="94" t="s">
        <v>62</v>
      </c>
      <c r="N5" s="316"/>
      <c r="O5" s="316"/>
      <c r="P5" s="316"/>
      <c r="Q5" s="316"/>
    </row>
    <row r="6" spans="1:24" s="48" customFormat="1" ht="12.75" customHeight="1" x14ac:dyDescent="0.2">
      <c r="A6" s="48" t="s">
        <v>44</v>
      </c>
      <c r="D6" s="307"/>
      <c r="E6" s="307"/>
      <c r="F6" s="307"/>
      <c r="G6" s="307"/>
      <c r="H6" s="307"/>
      <c r="I6" s="48" t="s">
        <v>46</v>
      </c>
      <c r="J6" s="313"/>
      <c r="K6" s="313"/>
      <c r="L6" s="313"/>
      <c r="M6" s="52" t="s">
        <v>83</v>
      </c>
      <c r="N6" s="90"/>
      <c r="O6" s="59" t="s">
        <v>90</v>
      </c>
      <c r="P6" s="307" t="s">
        <v>88</v>
      </c>
      <c r="Q6" s="307"/>
    </row>
    <row r="7" spans="1:24" s="48" customFormat="1" ht="12.75" customHeight="1" x14ac:dyDescent="0.2">
      <c r="A7" s="48" t="s">
        <v>45</v>
      </c>
      <c r="D7" s="314"/>
      <c r="E7" s="314"/>
      <c r="F7" s="314"/>
      <c r="G7" s="314"/>
      <c r="H7" s="314"/>
      <c r="I7" s="48" t="s">
        <v>41</v>
      </c>
      <c r="J7" s="341"/>
      <c r="K7" s="341"/>
      <c r="L7" s="341"/>
      <c r="M7" s="341"/>
      <c r="N7" s="63" t="s">
        <v>47</v>
      </c>
      <c r="O7" s="59" t="s">
        <v>42</v>
      </c>
      <c r="P7" s="342"/>
      <c r="Q7" s="342"/>
    </row>
    <row r="8" spans="1:24" s="48" customFormat="1" ht="12.75" customHeight="1" x14ac:dyDescent="0.2">
      <c r="A8" s="60" t="s">
        <v>91</v>
      </c>
      <c r="B8" s="60"/>
      <c r="C8" s="60"/>
      <c r="D8" s="313"/>
      <c r="E8" s="313"/>
      <c r="F8" s="313"/>
      <c r="G8" s="313"/>
      <c r="H8" s="313"/>
      <c r="I8" s="177" t="s">
        <v>273</v>
      </c>
      <c r="J8" s="178" t="s">
        <v>274</v>
      </c>
      <c r="K8" s="312" t="s">
        <v>92</v>
      </c>
      <c r="L8" s="312"/>
      <c r="M8" s="312"/>
      <c r="N8" s="312"/>
      <c r="O8" s="312"/>
      <c r="P8" s="312"/>
    </row>
    <row r="9" spans="1:24" s="48" customFormat="1" ht="12.75" customHeight="1" thickBot="1" x14ac:dyDescent="0.25">
      <c r="A9" s="289" t="s">
        <v>308</v>
      </c>
      <c r="B9" s="60"/>
      <c r="C9" s="60"/>
      <c r="D9" s="313"/>
      <c r="E9" s="313"/>
      <c r="F9" s="313"/>
      <c r="G9" s="313"/>
      <c r="H9" s="313"/>
      <c r="I9" s="64" t="s">
        <v>76</v>
      </c>
      <c r="K9" s="65" t="s">
        <v>79</v>
      </c>
      <c r="L9" s="66" t="s">
        <v>81</v>
      </c>
      <c r="M9" s="65" t="s">
        <v>80</v>
      </c>
      <c r="N9" s="67" t="s">
        <v>77</v>
      </c>
      <c r="O9" s="48" t="s">
        <v>82</v>
      </c>
      <c r="P9" s="329" t="s">
        <v>98</v>
      </c>
      <c r="Q9" s="330"/>
    </row>
    <row r="10" spans="1:24" s="48" customFormat="1" ht="12.75" customHeight="1" x14ac:dyDescent="0.2">
      <c r="A10" s="291" t="s">
        <v>311</v>
      </c>
      <c r="B10" s="91"/>
      <c r="C10" s="315" t="s">
        <v>309</v>
      </c>
      <c r="D10" s="315"/>
      <c r="E10" s="315"/>
      <c r="F10" s="315"/>
      <c r="G10" s="292" t="s">
        <v>310</v>
      </c>
      <c r="H10" s="290" t="s">
        <v>312</v>
      </c>
      <c r="I10" s="288" t="s">
        <v>302</v>
      </c>
      <c r="K10" s="68"/>
      <c r="L10" s="69"/>
      <c r="M10" s="70"/>
      <c r="N10" s="71">
        <f>SUM(K10:M10)</f>
        <v>0</v>
      </c>
      <c r="O10" s="72"/>
      <c r="P10" s="327"/>
      <c r="Q10" s="328"/>
    </row>
    <row r="11" spans="1:24" s="48" customFormat="1" ht="12.75" customHeight="1" x14ac:dyDescent="0.2">
      <c r="A11" s="49" t="s">
        <v>89</v>
      </c>
      <c r="D11" s="308" t="s">
        <v>93</v>
      </c>
      <c r="E11" s="308"/>
      <c r="F11" s="308"/>
      <c r="G11" s="308"/>
      <c r="H11" s="308"/>
      <c r="I11" s="73" t="s">
        <v>94</v>
      </c>
      <c r="K11" s="74"/>
      <c r="L11" s="75"/>
      <c r="M11" s="76"/>
      <c r="N11" s="77">
        <f>SUM(K11:M11)</f>
        <v>0</v>
      </c>
      <c r="O11" s="78"/>
      <c r="P11" s="327"/>
      <c r="Q11" s="328"/>
      <c r="R11" s="79"/>
      <c r="S11" s="79"/>
      <c r="X11" s="79"/>
    </row>
    <row r="12" spans="1:24" s="48" customFormat="1" ht="12.75" customHeight="1" thickBot="1" x14ac:dyDescent="0.25">
      <c r="A12" s="50" t="s">
        <v>85</v>
      </c>
      <c r="B12" s="62"/>
      <c r="C12" s="73"/>
      <c r="D12" s="309"/>
      <c r="E12" s="309"/>
      <c r="F12" s="309"/>
      <c r="G12" s="309"/>
      <c r="H12" s="309"/>
      <c r="I12" s="61" t="s">
        <v>95</v>
      </c>
      <c r="K12" s="80"/>
      <c r="L12" s="81"/>
      <c r="M12" s="82"/>
      <c r="N12" s="83">
        <f>SUM(K12:M12)</f>
        <v>0</v>
      </c>
      <c r="O12" s="78"/>
      <c r="P12" s="348"/>
      <c r="Q12" s="349"/>
      <c r="R12" s="84"/>
      <c r="V12" s="84"/>
      <c r="W12" s="84"/>
      <c r="X12" s="84"/>
    </row>
    <row r="13" spans="1:24" s="48" customFormat="1" ht="12.75" customHeight="1" thickBot="1" x14ac:dyDescent="0.25">
      <c r="A13" s="177" t="s">
        <v>278</v>
      </c>
      <c r="B13" s="332" t="s">
        <v>99</v>
      </c>
      <c r="C13" s="332"/>
      <c r="D13" s="332"/>
      <c r="E13" s="333" t="s">
        <v>100</v>
      </c>
      <c r="F13" s="333"/>
      <c r="G13" s="333"/>
      <c r="H13" s="333"/>
      <c r="I13" s="92" t="s">
        <v>77</v>
      </c>
      <c r="J13" s="93"/>
      <c r="K13" s="85">
        <f>SUM(K10:K12)</f>
        <v>0</v>
      </c>
      <c r="L13" s="86">
        <f>SUM(L10:L12)</f>
        <v>0</v>
      </c>
      <c r="M13" s="86">
        <f>SUM(M10:M12)</f>
        <v>0</v>
      </c>
      <c r="N13" s="87">
        <f>SUM(N10:N12)</f>
        <v>0</v>
      </c>
      <c r="O13" s="88">
        <f>SUM(O10:O12)</f>
        <v>0</v>
      </c>
      <c r="P13" s="346">
        <f>SUM(P10:Q12)</f>
        <v>0</v>
      </c>
      <c r="Q13" s="347"/>
    </row>
    <row r="14" spans="1:24" s="61" customFormat="1" ht="12.75" customHeight="1" x14ac:dyDescent="0.2">
      <c r="A14" s="49" t="s">
        <v>87</v>
      </c>
      <c r="B14" s="331"/>
      <c r="C14" s="331"/>
      <c r="D14" s="331"/>
      <c r="E14" s="331"/>
      <c r="F14" s="331"/>
      <c r="G14" s="331"/>
      <c r="H14" s="331"/>
      <c r="I14" s="51" t="s">
        <v>61</v>
      </c>
      <c r="J14" s="310"/>
      <c r="K14" s="311"/>
      <c r="L14" s="311"/>
      <c r="M14" s="51" t="s">
        <v>86</v>
      </c>
      <c r="O14" s="310"/>
      <c r="P14" s="310"/>
      <c r="Q14" s="310"/>
      <c r="R14" s="48"/>
      <c r="W14" s="48"/>
    </row>
    <row r="15" spans="1:24" s="48" customFormat="1" ht="12.75" customHeight="1" x14ac:dyDescent="0.2">
      <c r="A15" s="48" t="s">
        <v>40</v>
      </c>
      <c r="B15" s="306"/>
      <c r="C15" s="306"/>
      <c r="D15" s="306"/>
      <c r="E15" s="306"/>
      <c r="F15" s="306"/>
      <c r="G15" s="306"/>
      <c r="H15" s="306"/>
      <c r="I15" s="48" t="s">
        <v>41</v>
      </c>
      <c r="J15" s="343"/>
      <c r="K15" s="343"/>
      <c r="L15" s="343"/>
      <c r="M15" s="48" t="s">
        <v>43</v>
      </c>
      <c r="N15" s="89"/>
      <c r="O15" s="59" t="s">
        <v>42</v>
      </c>
      <c r="P15" s="344"/>
      <c r="Q15" s="344"/>
    </row>
    <row r="16" spans="1:24" s="5" customFormat="1" ht="26.25" customHeight="1" x14ac:dyDescent="0.25">
      <c r="A16" s="6" t="s">
        <v>1</v>
      </c>
      <c r="B16" s="7" t="s">
        <v>2</v>
      </c>
      <c r="C16" s="8" t="s">
        <v>3</v>
      </c>
      <c r="D16" s="8"/>
      <c r="E16" s="8"/>
      <c r="F16" s="317" t="s">
        <v>55</v>
      </c>
      <c r="G16" s="317"/>
      <c r="H16" s="317"/>
      <c r="I16" s="317"/>
      <c r="J16" s="317"/>
      <c r="K16" s="317"/>
      <c r="L16" s="317"/>
      <c r="M16" s="317"/>
      <c r="N16" s="8"/>
      <c r="O16" s="9" t="s">
        <v>20</v>
      </c>
      <c r="P16" s="10" t="s">
        <v>4</v>
      </c>
      <c r="Q16" s="9" t="s">
        <v>21</v>
      </c>
    </row>
    <row r="17" spans="1:17" s="2" customFormat="1" ht="12.75" customHeight="1" x14ac:dyDescent="0.25">
      <c r="A17" s="339" t="s">
        <v>284</v>
      </c>
      <c r="B17" s="11" t="s">
        <v>23</v>
      </c>
      <c r="C17" s="12" t="s">
        <v>56</v>
      </c>
      <c r="D17" s="13"/>
      <c r="E17" s="13"/>
      <c r="F17" s="13"/>
      <c r="G17" s="13"/>
      <c r="H17" s="13"/>
      <c r="I17" s="13"/>
      <c r="J17" s="13"/>
      <c r="K17" s="13"/>
      <c r="L17" s="13"/>
      <c r="M17" s="13"/>
      <c r="N17" s="13"/>
      <c r="O17" s="14">
        <v>1500</v>
      </c>
      <c r="P17" s="28">
        <v>42457</v>
      </c>
      <c r="Q17" s="53"/>
    </row>
    <row r="18" spans="1:17" s="2" customFormat="1" ht="12.75" customHeight="1" x14ac:dyDescent="0.25">
      <c r="A18" s="340"/>
      <c r="B18" s="20" t="s">
        <v>24</v>
      </c>
      <c r="C18" s="39" t="s">
        <v>57</v>
      </c>
      <c r="D18" s="40"/>
      <c r="E18" s="40"/>
      <c r="F18" s="40"/>
      <c r="G18" s="40"/>
      <c r="H18" s="40"/>
      <c r="I18" s="40"/>
      <c r="J18" s="40"/>
      <c r="K18" s="40"/>
      <c r="L18" s="40"/>
      <c r="M18" s="40"/>
      <c r="N18" s="40"/>
      <c r="O18" s="41">
        <v>1500</v>
      </c>
      <c r="P18" s="42">
        <v>42457</v>
      </c>
      <c r="Q18" s="54"/>
    </row>
    <row r="19" spans="1:17" s="2" customFormat="1" ht="12.75" customHeight="1" x14ac:dyDescent="0.25">
      <c r="A19" s="44"/>
      <c r="B19" s="45" t="s">
        <v>25</v>
      </c>
      <c r="C19" s="16" t="s">
        <v>58</v>
      </c>
      <c r="D19" s="17"/>
      <c r="E19" s="17"/>
      <c r="F19" s="17"/>
      <c r="G19" s="17"/>
      <c r="H19" s="17"/>
      <c r="I19" s="17"/>
      <c r="J19" s="17"/>
      <c r="K19" s="17"/>
      <c r="L19" s="17"/>
      <c r="M19" s="17"/>
      <c r="N19" s="17"/>
      <c r="O19" s="18">
        <v>1500</v>
      </c>
      <c r="P19" s="29">
        <v>42457</v>
      </c>
      <c r="Q19" s="55"/>
    </row>
    <row r="20" spans="1:17" s="2" customFormat="1" ht="12.75" customHeight="1" x14ac:dyDescent="0.25">
      <c r="A20" s="336" t="s">
        <v>22</v>
      </c>
      <c r="B20" s="20" t="s">
        <v>23</v>
      </c>
      <c r="C20" s="21" t="s">
        <v>48</v>
      </c>
      <c r="D20" s="22"/>
      <c r="E20" s="22"/>
      <c r="F20" s="22"/>
      <c r="G20" s="22"/>
      <c r="H20" s="22"/>
      <c r="I20" s="22"/>
      <c r="J20" s="22"/>
      <c r="K20" s="22"/>
      <c r="L20" s="22"/>
      <c r="M20" s="22"/>
      <c r="N20" s="22"/>
      <c r="O20" s="23">
        <v>500</v>
      </c>
      <c r="P20" s="28">
        <v>42457</v>
      </c>
      <c r="Q20" s="56"/>
    </row>
    <row r="21" spans="1:17" s="2" customFormat="1" ht="12.75" customHeight="1" x14ac:dyDescent="0.25">
      <c r="A21" s="338"/>
      <c r="B21" s="20"/>
      <c r="C21" s="21" t="s">
        <v>49</v>
      </c>
      <c r="D21" s="22"/>
      <c r="E21" s="22"/>
      <c r="F21" s="22"/>
      <c r="G21" s="22"/>
      <c r="H21" s="22"/>
      <c r="I21" s="22"/>
      <c r="J21" s="22"/>
      <c r="K21" s="22"/>
      <c r="L21" s="22"/>
      <c r="M21" s="22"/>
      <c r="N21" s="22"/>
      <c r="O21" s="23">
        <v>1000</v>
      </c>
      <c r="P21" s="42">
        <v>42457</v>
      </c>
      <c r="Q21" s="56"/>
    </row>
    <row r="22" spans="1:17" s="2" customFormat="1" ht="12.75" customHeight="1" x14ac:dyDescent="0.25">
      <c r="A22" s="19"/>
      <c r="B22" s="20"/>
      <c r="C22" s="21" t="s">
        <v>59</v>
      </c>
      <c r="D22" s="22"/>
      <c r="E22" s="22"/>
      <c r="F22" s="22"/>
      <c r="G22" s="22"/>
      <c r="H22" s="22"/>
      <c r="I22" s="22"/>
      <c r="J22" s="22"/>
      <c r="K22" s="22"/>
      <c r="L22" s="22"/>
      <c r="M22" s="22"/>
      <c r="N22" s="22"/>
      <c r="O22" s="24"/>
      <c r="P22" s="42">
        <v>42457</v>
      </c>
      <c r="Q22" s="56"/>
    </row>
    <row r="23" spans="1:17" s="2" customFormat="1" ht="12.75" customHeight="1" x14ac:dyDescent="0.25">
      <c r="A23" s="19"/>
      <c r="B23" s="20"/>
      <c r="C23" s="21" t="s">
        <v>63</v>
      </c>
      <c r="D23" s="22"/>
      <c r="E23" s="22"/>
      <c r="F23" s="22"/>
      <c r="G23" s="22"/>
      <c r="H23" s="22"/>
      <c r="I23" s="22"/>
      <c r="J23" s="22"/>
      <c r="K23" s="22"/>
      <c r="L23" s="22"/>
      <c r="M23" s="22"/>
      <c r="N23" s="22"/>
      <c r="O23" s="24"/>
      <c r="P23" s="30"/>
      <c r="Q23" s="56"/>
    </row>
    <row r="24" spans="1:17" s="2" customFormat="1" ht="12.75" customHeight="1" x14ac:dyDescent="0.25">
      <c r="A24" s="19"/>
      <c r="B24" s="20"/>
      <c r="C24" s="21" t="s">
        <v>64</v>
      </c>
      <c r="D24" s="22"/>
      <c r="E24" s="22"/>
      <c r="F24" s="22"/>
      <c r="G24" s="22"/>
      <c r="H24" s="22"/>
      <c r="I24" s="22"/>
      <c r="J24" s="22"/>
      <c r="K24" s="22"/>
      <c r="L24" s="22"/>
      <c r="M24" s="22"/>
      <c r="N24" s="22"/>
      <c r="O24" s="24"/>
      <c r="P24" s="30"/>
      <c r="Q24" s="56"/>
    </row>
    <row r="25" spans="1:17" s="2" customFormat="1" ht="12.75" customHeight="1" x14ac:dyDescent="0.25">
      <c r="A25" s="19"/>
      <c r="B25" s="20"/>
      <c r="C25" s="21" t="s">
        <v>65</v>
      </c>
      <c r="D25" s="22"/>
      <c r="E25" s="22"/>
      <c r="F25" s="22"/>
      <c r="G25" s="22"/>
      <c r="H25" s="22"/>
      <c r="I25" s="22"/>
      <c r="J25" s="22"/>
      <c r="K25" s="22"/>
      <c r="L25" s="22"/>
      <c r="M25" s="22"/>
      <c r="N25" s="22"/>
      <c r="O25" s="24"/>
      <c r="P25" s="30"/>
      <c r="Q25" s="56"/>
    </row>
    <row r="26" spans="1:17" s="2" customFormat="1" ht="12.75" customHeight="1" x14ac:dyDescent="0.25">
      <c r="A26" s="19"/>
      <c r="B26" s="20"/>
      <c r="C26" s="21" t="s">
        <v>66</v>
      </c>
      <c r="D26" s="22"/>
      <c r="E26" s="22"/>
      <c r="F26" s="22"/>
      <c r="G26" s="22"/>
      <c r="H26" s="22"/>
      <c r="I26" s="22"/>
      <c r="J26" s="22"/>
      <c r="K26" s="22"/>
      <c r="L26" s="22"/>
      <c r="M26" s="22"/>
      <c r="N26" s="22"/>
      <c r="O26" s="24"/>
      <c r="P26" s="30"/>
      <c r="Q26" s="56"/>
    </row>
    <row r="27" spans="1:17" s="2" customFormat="1" ht="12.75" customHeight="1" x14ac:dyDescent="0.25">
      <c r="A27" s="19"/>
      <c r="B27" s="20"/>
      <c r="C27" s="21" t="s">
        <v>67</v>
      </c>
      <c r="D27" s="22"/>
      <c r="E27" s="22"/>
      <c r="F27" s="22"/>
      <c r="G27" s="22"/>
      <c r="H27" s="22"/>
      <c r="I27" s="22"/>
      <c r="J27" s="22"/>
      <c r="K27" s="22"/>
      <c r="L27" s="22"/>
      <c r="M27" s="22"/>
      <c r="N27" s="22"/>
      <c r="O27" s="24"/>
      <c r="P27" s="30"/>
      <c r="Q27" s="56"/>
    </row>
    <row r="28" spans="1:17" s="2" customFormat="1" ht="12.75" customHeight="1" x14ac:dyDescent="0.25">
      <c r="A28" s="19"/>
      <c r="B28" s="20"/>
      <c r="C28" s="21" t="s">
        <v>68</v>
      </c>
      <c r="D28" s="22"/>
      <c r="E28" s="22"/>
      <c r="F28" s="22"/>
      <c r="G28" s="22"/>
      <c r="H28" s="22"/>
      <c r="I28" s="22"/>
      <c r="J28" s="22"/>
      <c r="K28" s="22"/>
      <c r="L28" s="22"/>
      <c r="M28" s="22"/>
      <c r="N28" s="22"/>
      <c r="O28" s="24"/>
      <c r="P28" s="30"/>
      <c r="Q28" s="56"/>
    </row>
    <row r="29" spans="1:17" s="2" customFormat="1" ht="12.75" customHeight="1" x14ac:dyDescent="0.25">
      <c r="A29" s="19"/>
      <c r="B29" s="20"/>
      <c r="C29" s="21" t="s">
        <v>70</v>
      </c>
      <c r="D29" s="22"/>
      <c r="E29" s="22"/>
      <c r="F29" s="22"/>
      <c r="G29" s="22"/>
      <c r="H29" s="22"/>
      <c r="I29" s="22"/>
      <c r="J29" s="22"/>
      <c r="K29" s="22"/>
      <c r="L29" s="22"/>
      <c r="M29" s="22"/>
      <c r="N29" s="22"/>
      <c r="O29" s="24"/>
      <c r="P29" s="30"/>
      <c r="Q29" s="56"/>
    </row>
    <row r="30" spans="1:17" s="2" customFormat="1" ht="12.75" customHeight="1" x14ac:dyDescent="0.25">
      <c r="A30" s="19"/>
      <c r="B30" s="20"/>
      <c r="C30" s="21" t="s">
        <v>69</v>
      </c>
      <c r="D30" s="22"/>
      <c r="E30" s="22"/>
      <c r="F30" s="22"/>
      <c r="G30" s="22"/>
      <c r="H30" s="22"/>
      <c r="I30" s="22"/>
      <c r="J30" s="22"/>
      <c r="K30" s="22"/>
      <c r="L30" s="22"/>
      <c r="M30" s="22"/>
      <c r="N30" s="22"/>
      <c r="O30" s="24"/>
      <c r="P30" s="30"/>
      <c r="Q30" s="56"/>
    </row>
    <row r="31" spans="1:17" s="2" customFormat="1" ht="12.75" customHeight="1" x14ac:dyDescent="0.25">
      <c r="A31" s="19"/>
      <c r="B31" s="20"/>
      <c r="C31" s="21" t="s">
        <v>71</v>
      </c>
      <c r="D31" s="22"/>
      <c r="E31" s="22"/>
      <c r="F31" s="22"/>
      <c r="G31" s="22"/>
      <c r="H31" s="22"/>
      <c r="I31" s="22"/>
      <c r="J31" s="22"/>
      <c r="K31" s="22"/>
      <c r="L31" s="22"/>
      <c r="M31" s="22"/>
      <c r="N31" s="22"/>
      <c r="O31" s="24"/>
      <c r="P31" s="30"/>
      <c r="Q31" s="56"/>
    </row>
    <row r="32" spans="1:17" s="2" customFormat="1" ht="12.75" customHeight="1" x14ac:dyDescent="0.25">
      <c r="A32" s="19"/>
      <c r="B32" s="20" t="s">
        <v>24</v>
      </c>
      <c r="C32" s="21" t="s">
        <v>5</v>
      </c>
      <c r="D32" s="22"/>
      <c r="E32" s="22"/>
      <c r="F32" s="22"/>
      <c r="G32" s="22"/>
      <c r="H32" s="22"/>
      <c r="I32" s="22"/>
      <c r="J32" s="22"/>
      <c r="K32" s="22"/>
      <c r="L32" s="22"/>
      <c r="M32" s="22"/>
      <c r="N32" s="22"/>
      <c r="O32" s="24" t="s">
        <v>6</v>
      </c>
      <c r="P32" s="29">
        <v>42457</v>
      </c>
      <c r="Q32" s="56"/>
    </row>
    <row r="33" spans="1:17" s="2" customFormat="1" ht="12.75" customHeight="1" x14ac:dyDescent="0.25">
      <c r="A33" s="336" t="s">
        <v>7</v>
      </c>
      <c r="B33" s="11" t="s">
        <v>50</v>
      </c>
      <c r="C33" s="12" t="s">
        <v>8</v>
      </c>
      <c r="D33" s="13"/>
      <c r="E33" s="13"/>
      <c r="F33" s="13"/>
      <c r="G33" s="13"/>
      <c r="H33" s="13"/>
      <c r="I33" s="13"/>
      <c r="J33" s="13"/>
      <c r="K33" s="13"/>
      <c r="L33" s="13"/>
      <c r="M33" s="13"/>
      <c r="N33" s="13"/>
      <c r="O33" s="14">
        <v>1000</v>
      </c>
      <c r="P33" s="28">
        <v>42457</v>
      </c>
      <c r="Q33" s="53"/>
    </row>
    <row r="34" spans="1:17" s="2" customFormat="1" ht="12.75" customHeight="1" x14ac:dyDescent="0.25">
      <c r="A34" s="337"/>
      <c r="B34" s="20" t="s">
        <v>23</v>
      </c>
      <c r="C34" s="21" t="s">
        <v>60</v>
      </c>
      <c r="D34" s="22"/>
      <c r="E34" s="22"/>
      <c r="F34" s="22"/>
      <c r="G34" s="22"/>
      <c r="H34" s="22"/>
      <c r="I34" s="22"/>
      <c r="J34" s="22"/>
      <c r="K34" s="22"/>
      <c r="L34" s="22"/>
      <c r="M34" s="22"/>
      <c r="N34" s="22"/>
      <c r="O34" s="24"/>
      <c r="P34" s="42">
        <v>42457</v>
      </c>
      <c r="Q34" s="56"/>
    </row>
    <row r="35" spans="1:17" s="2" customFormat="1" ht="12.75" customHeight="1" x14ac:dyDescent="0.25">
      <c r="A35" s="19"/>
      <c r="B35" s="20" t="s">
        <v>24</v>
      </c>
      <c r="C35" s="21" t="s">
        <v>75</v>
      </c>
      <c r="D35" s="22"/>
      <c r="E35" s="22"/>
      <c r="F35" s="22"/>
      <c r="G35" s="22"/>
      <c r="H35" s="22"/>
      <c r="I35" s="22"/>
      <c r="J35" s="22"/>
      <c r="K35" s="22"/>
      <c r="L35" s="22"/>
      <c r="M35" s="22"/>
      <c r="N35" s="22"/>
      <c r="O35" s="24"/>
      <c r="P35" s="30"/>
      <c r="Q35" s="56"/>
    </row>
    <row r="36" spans="1:17" s="2" customFormat="1" ht="12.75" customHeight="1" x14ac:dyDescent="0.25">
      <c r="A36" s="19"/>
      <c r="B36" s="20" t="s">
        <v>25</v>
      </c>
      <c r="C36" s="21" t="s">
        <v>9</v>
      </c>
      <c r="D36" s="22"/>
      <c r="E36" s="22"/>
      <c r="F36" s="22"/>
      <c r="G36" s="22"/>
      <c r="H36" s="22"/>
      <c r="I36" s="22"/>
      <c r="J36" s="22"/>
      <c r="K36" s="22"/>
      <c r="L36" s="22"/>
      <c r="M36" s="22"/>
      <c r="N36" s="22"/>
      <c r="O36" s="24"/>
      <c r="P36" s="30"/>
      <c r="Q36" s="56"/>
    </row>
    <row r="37" spans="1:17" s="2" customFormat="1" ht="12.75" customHeight="1" x14ac:dyDescent="0.25">
      <c r="A37" s="19"/>
      <c r="B37" s="20" t="s">
        <v>26</v>
      </c>
      <c r="C37" s="21" t="s">
        <v>10</v>
      </c>
      <c r="D37" s="22"/>
      <c r="E37" s="22"/>
      <c r="F37" s="22"/>
      <c r="G37" s="22"/>
      <c r="H37" s="22"/>
      <c r="I37" s="22"/>
      <c r="J37" s="22"/>
      <c r="K37" s="22"/>
      <c r="L37" s="22"/>
      <c r="M37" s="22"/>
      <c r="N37" s="22"/>
      <c r="O37" s="24"/>
      <c r="P37" s="30"/>
      <c r="Q37" s="56"/>
    </row>
    <row r="38" spans="1:17" s="2" customFormat="1" ht="12.75" customHeight="1" x14ac:dyDescent="0.25">
      <c r="A38" s="19"/>
      <c r="B38" s="20" t="s">
        <v>27</v>
      </c>
      <c r="C38" s="183" t="s">
        <v>282</v>
      </c>
      <c r="D38" s="40"/>
      <c r="E38" s="40"/>
      <c r="F38" s="40"/>
      <c r="G38" s="40"/>
      <c r="H38" s="40"/>
      <c r="I38" s="40"/>
      <c r="J38" s="40"/>
      <c r="K38" s="40"/>
      <c r="L38" s="40"/>
      <c r="M38" s="40"/>
      <c r="N38" s="40"/>
      <c r="O38" s="182"/>
      <c r="P38" s="42"/>
      <c r="Q38" s="54"/>
    </row>
    <row r="39" spans="1:17" s="2" customFormat="1" ht="12.75" customHeight="1" x14ac:dyDescent="0.25">
      <c r="A39" s="19"/>
      <c r="B39" s="20" t="s">
        <v>28</v>
      </c>
      <c r="C39" s="16" t="s">
        <v>53</v>
      </c>
      <c r="D39" s="320"/>
      <c r="E39" s="320"/>
      <c r="F39" s="320"/>
      <c r="G39" s="320"/>
      <c r="H39" s="320"/>
      <c r="I39" s="320"/>
      <c r="J39" s="320"/>
      <c r="K39" s="320"/>
      <c r="L39" s="320"/>
      <c r="M39" s="320"/>
      <c r="N39" s="321"/>
      <c r="O39" s="36"/>
      <c r="P39" s="37"/>
      <c r="Q39" s="55"/>
    </row>
    <row r="40" spans="1:17" s="2" customFormat="1" ht="12.75" customHeight="1" x14ac:dyDescent="0.25">
      <c r="A40" s="19"/>
      <c r="B40" s="43"/>
      <c r="C40" s="33" t="s">
        <v>11</v>
      </c>
      <c r="D40" s="33"/>
      <c r="E40" s="33"/>
      <c r="F40" s="33"/>
      <c r="G40" s="33"/>
      <c r="H40" s="33"/>
      <c r="I40" s="33"/>
      <c r="J40" s="33"/>
      <c r="K40" s="33"/>
      <c r="L40" s="33"/>
      <c r="M40" s="33"/>
      <c r="N40" s="33"/>
      <c r="O40" s="33"/>
      <c r="P40" s="34"/>
      <c r="Q40" s="35"/>
    </row>
    <row r="41" spans="1:17" s="2" customFormat="1" ht="12.75" customHeight="1" x14ac:dyDescent="0.25">
      <c r="A41" s="19"/>
      <c r="B41" s="20" t="s">
        <v>29</v>
      </c>
      <c r="C41" s="26" t="s">
        <v>12</v>
      </c>
      <c r="D41" s="27"/>
      <c r="E41" s="27"/>
      <c r="F41" s="27"/>
      <c r="G41" s="27"/>
      <c r="H41" s="27"/>
      <c r="I41" s="27"/>
      <c r="J41" s="27"/>
      <c r="K41" s="27"/>
      <c r="L41" s="27"/>
      <c r="M41" s="27"/>
      <c r="N41" s="27"/>
      <c r="O41" s="31"/>
      <c r="P41" s="32"/>
      <c r="Q41" s="57"/>
    </row>
    <row r="42" spans="1:17" s="2" customFormat="1" ht="12.75" customHeight="1" x14ac:dyDescent="0.25">
      <c r="A42" s="19"/>
      <c r="B42" s="20" t="s">
        <v>30</v>
      </c>
      <c r="C42" s="21" t="s">
        <v>13</v>
      </c>
      <c r="D42" s="22"/>
      <c r="E42" s="22"/>
      <c r="F42" s="22"/>
      <c r="G42" s="22"/>
      <c r="H42" s="22"/>
      <c r="I42" s="22"/>
      <c r="J42" s="22"/>
      <c r="K42" s="22"/>
      <c r="L42" s="22"/>
      <c r="M42" s="22"/>
      <c r="N42" s="22"/>
      <c r="O42" s="24"/>
      <c r="P42" s="30"/>
      <c r="Q42" s="56"/>
    </row>
    <row r="43" spans="1:17" s="2" customFormat="1" ht="12.75" customHeight="1" x14ac:dyDescent="0.25">
      <c r="A43" s="19"/>
      <c r="B43" s="20" t="s">
        <v>31</v>
      </c>
      <c r="C43" s="21" t="s">
        <v>14</v>
      </c>
      <c r="D43" s="22"/>
      <c r="E43" s="22"/>
      <c r="F43" s="22"/>
      <c r="G43" s="22"/>
      <c r="H43" s="22"/>
      <c r="I43" s="22"/>
      <c r="J43" s="22"/>
      <c r="K43" s="22"/>
      <c r="L43" s="22"/>
      <c r="M43" s="22"/>
      <c r="N43" s="22"/>
      <c r="O43" s="24"/>
      <c r="P43" s="30"/>
      <c r="Q43" s="56"/>
    </row>
    <row r="44" spans="1:17" s="2" customFormat="1" ht="12.75" customHeight="1" x14ac:dyDescent="0.25">
      <c r="A44" s="19"/>
      <c r="B44" s="20" t="s">
        <v>32</v>
      </c>
      <c r="C44" s="21" t="s">
        <v>15</v>
      </c>
      <c r="D44" s="22"/>
      <c r="E44" s="22"/>
      <c r="F44" s="22"/>
      <c r="G44" s="22"/>
      <c r="H44" s="22"/>
      <c r="I44" s="22"/>
      <c r="J44" s="22"/>
      <c r="K44" s="22"/>
      <c r="L44" s="22"/>
      <c r="M44" s="22"/>
      <c r="N44" s="22"/>
      <c r="O44" s="24"/>
      <c r="P44" s="30"/>
      <c r="Q44" s="56"/>
    </row>
    <row r="45" spans="1:17" s="2" customFormat="1" ht="12.75" customHeight="1" x14ac:dyDescent="0.25">
      <c r="A45" s="19"/>
      <c r="B45" s="20" t="s">
        <v>33</v>
      </c>
      <c r="C45" s="21" t="s">
        <v>72</v>
      </c>
      <c r="D45" s="22"/>
      <c r="E45" s="22"/>
      <c r="F45" s="22"/>
      <c r="G45" s="22"/>
      <c r="H45" s="22"/>
      <c r="I45" s="22"/>
      <c r="J45" s="22"/>
      <c r="K45" s="22"/>
      <c r="L45" s="22"/>
      <c r="M45" s="22"/>
      <c r="N45" s="22"/>
      <c r="O45" s="24"/>
      <c r="P45" s="30"/>
      <c r="Q45" s="56"/>
    </row>
    <row r="46" spans="1:17" s="2" customFormat="1" ht="12.75" customHeight="1" x14ac:dyDescent="0.25">
      <c r="A46" s="19"/>
      <c r="B46" s="20" t="s">
        <v>34</v>
      </c>
      <c r="C46" s="16" t="s">
        <v>53</v>
      </c>
      <c r="D46" s="320"/>
      <c r="E46" s="320"/>
      <c r="F46" s="320"/>
      <c r="G46" s="320"/>
      <c r="H46" s="320"/>
      <c r="I46" s="320"/>
      <c r="J46" s="320"/>
      <c r="K46" s="320"/>
      <c r="L46" s="320"/>
      <c r="M46" s="320"/>
      <c r="N46" s="321"/>
      <c r="O46" s="36"/>
      <c r="P46" s="37"/>
      <c r="Q46" s="55"/>
    </row>
    <row r="47" spans="1:17" s="2" customFormat="1" ht="12.75" customHeight="1" x14ac:dyDescent="0.25">
      <c r="A47" s="19"/>
      <c r="B47" s="43"/>
      <c r="C47" s="33" t="s">
        <v>73</v>
      </c>
      <c r="D47" s="33"/>
      <c r="E47" s="33"/>
      <c r="F47" s="33"/>
      <c r="G47" s="33"/>
      <c r="H47" s="33"/>
      <c r="I47" s="33"/>
      <c r="J47" s="33"/>
      <c r="K47" s="33"/>
      <c r="L47" s="33"/>
      <c r="M47" s="33"/>
      <c r="N47" s="33"/>
      <c r="O47" s="33"/>
      <c r="P47" s="34"/>
      <c r="Q47" s="35"/>
    </row>
    <row r="48" spans="1:17" s="2" customFormat="1" ht="12.75" customHeight="1" x14ac:dyDescent="0.25">
      <c r="A48" s="19"/>
      <c r="B48" s="20" t="s">
        <v>35</v>
      </c>
      <c r="C48" s="26" t="s">
        <v>16</v>
      </c>
      <c r="D48" s="27"/>
      <c r="E48" s="27"/>
      <c r="F48" s="27"/>
      <c r="G48" s="27"/>
      <c r="H48" s="27"/>
      <c r="I48" s="27"/>
      <c r="J48" s="27"/>
      <c r="K48" s="27"/>
      <c r="L48" s="27"/>
      <c r="M48" s="27"/>
      <c r="N48" s="27"/>
      <c r="O48" s="31"/>
      <c r="P48" s="32"/>
      <c r="Q48" s="57"/>
    </row>
    <row r="49" spans="1:17" s="2" customFormat="1" ht="12.75" customHeight="1" x14ac:dyDescent="0.25">
      <c r="A49" s="19"/>
      <c r="B49" s="20" t="s">
        <v>36</v>
      </c>
      <c r="C49" s="21" t="s">
        <v>17</v>
      </c>
      <c r="D49" s="22"/>
      <c r="E49" s="22"/>
      <c r="F49" s="22"/>
      <c r="G49" s="22"/>
      <c r="H49" s="22"/>
      <c r="I49" s="22"/>
      <c r="J49" s="22"/>
      <c r="K49" s="22"/>
      <c r="L49" s="22"/>
      <c r="M49" s="22"/>
      <c r="N49" s="22"/>
      <c r="O49" s="24"/>
      <c r="P49" s="30"/>
      <c r="Q49" s="56"/>
    </row>
    <row r="50" spans="1:17" s="2" customFormat="1" ht="12.75" customHeight="1" x14ac:dyDescent="0.25">
      <c r="A50" s="19"/>
      <c r="B50" s="20" t="s">
        <v>37</v>
      </c>
      <c r="C50" s="21" t="s">
        <v>18</v>
      </c>
      <c r="D50" s="22"/>
      <c r="E50" s="22"/>
      <c r="F50" s="22"/>
      <c r="G50" s="22"/>
      <c r="H50" s="22"/>
      <c r="I50" s="22"/>
      <c r="J50" s="22"/>
      <c r="K50" s="22"/>
      <c r="L50" s="22"/>
      <c r="M50" s="22"/>
      <c r="N50" s="22"/>
      <c r="O50" s="24"/>
      <c r="P50" s="30"/>
      <c r="Q50" s="56"/>
    </row>
    <row r="51" spans="1:17" s="2" customFormat="1" ht="12.75" customHeight="1" x14ac:dyDescent="0.25">
      <c r="A51" s="19"/>
      <c r="B51" s="20" t="s">
        <v>38</v>
      </c>
      <c r="C51" s="21" t="s">
        <v>74</v>
      </c>
      <c r="D51" s="22"/>
      <c r="E51" s="22"/>
      <c r="F51" s="22"/>
      <c r="G51" s="22"/>
      <c r="H51" s="22"/>
      <c r="I51" s="22"/>
      <c r="J51" s="22"/>
      <c r="K51" s="22"/>
      <c r="L51" s="22"/>
      <c r="M51" s="22"/>
      <c r="N51" s="22"/>
      <c r="O51" s="24"/>
      <c r="P51" s="30"/>
      <c r="Q51" s="56"/>
    </row>
    <row r="52" spans="1:17" s="2" customFormat="1" ht="12.75" customHeight="1" x14ac:dyDescent="0.25">
      <c r="A52" s="15"/>
      <c r="B52" s="20" t="s">
        <v>283</v>
      </c>
      <c r="C52" s="16" t="s">
        <v>19</v>
      </c>
      <c r="D52" s="17"/>
      <c r="E52" s="17"/>
      <c r="F52" s="17"/>
      <c r="G52" s="17"/>
      <c r="H52" s="17"/>
      <c r="I52" s="17"/>
      <c r="J52" s="17"/>
      <c r="K52" s="17"/>
      <c r="L52" s="17"/>
      <c r="M52" s="17"/>
      <c r="N52" s="17"/>
      <c r="O52" s="25"/>
      <c r="P52" s="29"/>
      <c r="Q52" s="55"/>
    </row>
    <row r="53" spans="1:17" s="2" customFormat="1" ht="3" customHeight="1" x14ac:dyDescent="0.25">
      <c r="A53" s="323"/>
      <c r="B53" s="323"/>
      <c r="C53" s="323"/>
      <c r="D53" s="323"/>
      <c r="E53" s="323"/>
      <c r="F53" s="323"/>
      <c r="I53" s="325" t="s">
        <v>51</v>
      </c>
      <c r="J53" s="325"/>
      <c r="K53" s="325"/>
      <c r="L53" s="325"/>
      <c r="M53" s="325"/>
      <c r="N53" s="325"/>
      <c r="P53" s="58"/>
      <c r="Q53" s="58"/>
    </row>
    <row r="54" spans="1:17" ht="12" customHeight="1" x14ac:dyDescent="0.25">
      <c r="A54" s="324"/>
      <c r="B54" s="324"/>
      <c r="C54" s="324"/>
      <c r="D54" s="324"/>
      <c r="E54" s="324"/>
      <c r="F54" s="324"/>
      <c r="I54" s="326"/>
      <c r="J54" s="326"/>
      <c r="K54" s="326"/>
      <c r="L54" s="326"/>
      <c r="M54" s="326"/>
      <c r="N54" s="326"/>
      <c r="O54" s="334"/>
      <c r="P54" s="334"/>
      <c r="Q54" s="334"/>
    </row>
    <row r="55" spans="1:17" s="2" customFormat="1" ht="3" customHeight="1" x14ac:dyDescent="0.25">
      <c r="A55" s="46"/>
      <c r="B55" s="46"/>
      <c r="C55" s="46"/>
      <c r="D55" s="46"/>
      <c r="E55" s="46"/>
      <c r="F55" s="46"/>
      <c r="I55" s="47"/>
      <c r="J55" s="47"/>
      <c r="K55" s="47"/>
      <c r="L55" s="47"/>
      <c r="M55" s="47"/>
      <c r="N55" s="47"/>
      <c r="P55" s="58"/>
      <c r="Q55" s="58"/>
    </row>
    <row r="56" spans="1:17" ht="34.5" customHeight="1" x14ac:dyDescent="0.25">
      <c r="A56" s="38" t="s">
        <v>54</v>
      </c>
      <c r="B56" s="322"/>
      <c r="C56" s="322"/>
      <c r="D56" s="322"/>
      <c r="E56" s="322"/>
      <c r="F56" s="322"/>
      <c r="G56" s="322"/>
      <c r="H56" s="322"/>
      <c r="I56" s="322"/>
      <c r="J56" s="322"/>
      <c r="K56" s="322"/>
      <c r="L56" s="322"/>
      <c r="M56" s="322"/>
      <c r="N56" s="322"/>
      <c r="O56" s="322"/>
      <c r="P56" s="322"/>
      <c r="Q56" s="322"/>
    </row>
    <row r="58" spans="1:17" ht="18" x14ac:dyDescent="0.25">
      <c r="A58" s="319" t="s">
        <v>52</v>
      </c>
      <c r="B58" s="319"/>
      <c r="C58" s="319"/>
      <c r="D58" s="319"/>
      <c r="E58" s="319"/>
      <c r="F58" s="319"/>
      <c r="G58" s="319"/>
      <c r="H58" s="319"/>
      <c r="I58" s="319"/>
      <c r="J58" s="319"/>
      <c r="K58" s="319"/>
      <c r="L58" s="319"/>
      <c r="M58" s="319"/>
      <c r="N58" s="319"/>
      <c r="O58" s="319"/>
      <c r="P58" s="319"/>
      <c r="Q58" s="319"/>
    </row>
  </sheetData>
  <sheetProtection algorithmName="SHA-512" hashValue="j76wexogmE0wAbMTkjyDZaCIHrbUl0zqyACK04XXb2sNnWIwAsN4zqdco0wbu8YuBx0vGEapOTO0Xjg7c7bCtw==" saltValue="WrMpMKN8xETjzzK08k3GtQ==" spinCount="100000" sheet="1" objects="1" scenarios="1" formatRows="0"/>
  <mergeCells count="44">
    <mergeCell ref="D4:H4"/>
    <mergeCell ref="A1:Q1"/>
    <mergeCell ref="A2:Q2"/>
    <mergeCell ref="A33:A34"/>
    <mergeCell ref="A20:A21"/>
    <mergeCell ref="A17:A18"/>
    <mergeCell ref="J6:L6"/>
    <mergeCell ref="J7:M7"/>
    <mergeCell ref="J4:Q4"/>
    <mergeCell ref="P7:Q7"/>
    <mergeCell ref="J15:L15"/>
    <mergeCell ref="P15:Q15"/>
    <mergeCell ref="A3:Q3"/>
    <mergeCell ref="P13:Q13"/>
    <mergeCell ref="P12:Q12"/>
    <mergeCell ref="P11:Q11"/>
    <mergeCell ref="N5:Q5"/>
    <mergeCell ref="F16:M16"/>
    <mergeCell ref="B5:H5"/>
    <mergeCell ref="J5:L5"/>
    <mergeCell ref="A58:Q58"/>
    <mergeCell ref="D39:N39"/>
    <mergeCell ref="D46:N46"/>
    <mergeCell ref="B56:Q56"/>
    <mergeCell ref="A53:F54"/>
    <mergeCell ref="I53:N54"/>
    <mergeCell ref="P10:Q10"/>
    <mergeCell ref="P9:Q9"/>
    <mergeCell ref="B14:H14"/>
    <mergeCell ref="B13:D13"/>
    <mergeCell ref="E13:H13"/>
    <mergeCell ref="O54:Q54"/>
    <mergeCell ref="B15:H15"/>
    <mergeCell ref="P6:Q6"/>
    <mergeCell ref="D11:H11"/>
    <mergeCell ref="D12:H12"/>
    <mergeCell ref="J14:L14"/>
    <mergeCell ref="O14:Q14"/>
    <mergeCell ref="K8:P8"/>
    <mergeCell ref="D8:H8"/>
    <mergeCell ref="D9:H9"/>
    <mergeCell ref="D7:H7"/>
    <mergeCell ref="D6:H6"/>
    <mergeCell ref="C10:F10"/>
  </mergeCells>
  <dataValidations count="7">
    <dataValidation type="list" allowBlank="1" showInputMessage="1" showErrorMessage="1" sqref="N6">
      <formula1>"Yes, No"</formula1>
    </dataValidation>
    <dataValidation type="list" allowBlank="1" showInputMessage="1" showErrorMessage="1" sqref="P6">
      <formula1>"&lt;&lt;Select&gt;&gt;, Family, Elderly, HFOP, Other"</formula1>
    </dataValidation>
    <dataValidation type="list" allowBlank="1" showInputMessage="1" showErrorMessage="1" sqref="B13:D13">
      <formula1>"&lt;&lt;Select Set Aside&gt;&gt;,CHDO, Nonprofit, None"</formula1>
    </dataValidation>
    <dataValidation type="list" allowBlank="1" showInputMessage="1" showErrorMessage="1" sqref="E13:H13">
      <formula1>"&lt;&lt;Select Org Type&gt;&gt;,For Profit,Not for Profit,CHDO,Joint Venture"</formula1>
    </dataValidation>
    <dataValidation type="list" allowBlank="1" showInputMessage="1" showErrorMessage="1" sqref="J8">
      <formula1>"&lt;Select&gt;, Flexible, Rural, N/A-4%"</formula1>
    </dataValidation>
    <dataValidation type="list" allowBlank="1" showInputMessage="1" showErrorMessage="1" sqref="C10">
      <formula1>"&lt;&lt;Select Construction Activity&gt;&gt;, New Construction, Acq/Rehab, Rehabilitation, New Construction &amp; Rehab, New Construction &amp; Acq/Rhb"</formula1>
    </dataValidation>
    <dataValidation type="list" allowBlank="1" showInputMessage="1" showErrorMessage="1" sqref="H10">
      <formula1>"&lt;Select &gt;, QCT, DDA, QCT &amp; DDA, No"</formula1>
    </dataValidation>
  </dataValidations>
  <printOptions horizontalCentered="1"/>
  <pageMargins left="0.5" right="0.5" top="0.7" bottom="0.5" header="0.3" footer="0.3"/>
  <pageSetup orientation="portrait" horizontalDpi="1200" verticalDpi="1200" r:id="rId1"/>
  <headerFooter>
    <oddHeader>&amp;C&amp;"Arial Narrow,Regular"Georgia Department of Community Affairs
Housing Finance and Development Division</oddHeader>
    <oddFooter>&amp;C&amp;"Arial Narrow,Regular"&amp;9page &amp;P of &amp;N</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Normal="100" workbookViewId="0">
      <selection activeCell="A5" sqref="A5:A23"/>
    </sheetView>
  </sheetViews>
  <sheetFormatPr defaultRowHeight="12.75" x14ac:dyDescent="0.2"/>
  <cols>
    <col min="1" max="1" width="126.75" style="175" customWidth="1"/>
    <col min="2" max="16384" width="9" style="175"/>
  </cols>
  <sheetData>
    <row r="1" spans="1:6" ht="15" customHeight="1" x14ac:dyDescent="0.25">
      <c r="A1" s="174" t="s">
        <v>268</v>
      </c>
    </row>
    <row r="2" spans="1:6" ht="15" customHeight="1" x14ac:dyDescent="0.3">
      <c r="A2" s="176">
        <f>'Submission Form and Checklist'!$D$6</f>
        <v>0</v>
      </c>
    </row>
    <row r="3" spans="1:6" ht="15" customHeight="1" x14ac:dyDescent="0.3">
      <c r="A3" s="176" t="str">
        <f>'Submission Form and Checklist'!$J$7  &amp;  ", GA  "  &amp;  'Submission Form and Checklist'!$J$6 &amp;  " County"</f>
        <v>, GA   County</v>
      </c>
    </row>
    <row r="4" spans="1:6" ht="12" customHeight="1" x14ac:dyDescent="0.2"/>
    <row r="5" spans="1:6" ht="111" customHeight="1" x14ac:dyDescent="0.2">
      <c r="A5" s="350" t="s">
        <v>269</v>
      </c>
      <c r="B5" s="351" t="s">
        <v>270</v>
      </c>
      <c r="C5" s="351"/>
      <c r="D5" s="351"/>
      <c r="E5" s="351"/>
      <c r="F5" s="351"/>
    </row>
    <row r="6" spans="1:6" ht="6.6" customHeight="1" x14ac:dyDescent="0.2">
      <c r="A6" s="350"/>
      <c r="B6" s="351"/>
      <c r="C6" s="351"/>
      <c r="D6" s="351"/>
      <c r="E6" s="351"/>
      <c r="F6" s="351"/>
    </row>
    <row r="7" spans="1:6" ht="93" customHeight="1" x14ac:dyDescent="0.2">
      <c r="A7" s="350"/>
      <c r="B7" s="351"/>
      <c r="C7" s="351"/>
      <c r="D7" s="351"/>
      <c r="E7" s="351"/>
      <c r="F7" s="351"/>
    </row>
    <row r="8" spans="1:6" ht="6.6" customHeight="1" x14ac:dyDescent="0.2">
      <c r="A8" s="350"/>
    </row>
    <row r="9" spans="1:6" ht="93" customHeight="1" x14ac:dyDescent="0.2">
      <c r="A9" s="350"/>
    </row>
    <row r="10" spans="1:6" ht="6.6" customHeight="1" x14ac:dyDescent="0.2">
      <c r="A10" s="350"/>
    </row>
    <row r="11" spans="1:6" ht="93" customHeight="1" x14ac:dyDescent="0.2">
      <c r="A11" s="350"/>
    </row>
    <row r="12" spans="1:6" ht="6.6" customHeight="1" x14ac:dyDescent="0.2">
      <c r="A12" s="350"/>
    </row>
    <row r="13" spans="1:6" ht="93" customHeight="1" x14ac:dyDescent="0.2">
      <c r="A13" s="350"/>
    </row>
    <row r="14" spans="1:6" ht="6.6" customHeight="1" x14ac:dyDescent="0.2">
      <c r="A14" s="350"/>
    </row>
    <row r="15" spans="1:6" ht="93" customHeight="1" x14ac:dyDescent="0.2">
      <c r="A15" s="350"/>
    </row>
    <row r="16" spans="1:6" ht="6.6" customHeight="1" x14ac:dyDescent="0.2">
      <c r="A16" s="350"/>
    </row>
    <row r="17" spans="1:1" ht="93" customHeight="1" x14ac:dyDescent="0.2">
      <c r="A17" s="350"/>
    </row>
    <row r="18" spans="1:1" ht="6.6" customHeight="1" x14ac:dyDescent="0.2">
      <c r="A18" s="350"/>
    </row>
    <row r="19" spans="1:1" ht="93" customHeight="1" x14ac:dyDescent="0.2">
      <c r="A19" s="350"/>
    </row>
    <row r="20" spans="1:1" ht="6.6" customHeight="1" x14ac:dyDescent="0.2">
      <c r="A20" s="350"/>
    </row>
    <row r="21" spans="1:1" ht="93" customHeight="1" x14ac:dyDescent="0.2">
      <c r="A21" s="350"/>
    </row>
    <row r="22" spans="1:1" ht="6.6" customHeight="1" x14ac:dyDescent="0.2">
      <c r="A22" s="350"/>
    </row>
    <row r="23" spans="1:1" ht="93" customHeight="1" x14ac:dyDescent="0.2">
      <c r="A23" s="350"/>
    </row>
  </sheetData>
  <sheetProtection algorithmName="SHA-512" hashValue="ppO1DIrmqkB1GwntnrndvtahfQGQGX39zncnfFXhTBZWQnd7z7u7RVUZ3a6MLOR2oJuPYw/xcrwiQhbWe6Uxdg==" saltValue="YoqNd/iIbF2Opkd6OaeG9g==" spinCount="100000" sheet="1" objects="1" scenarios="1" formatColumns="0" formatRows="0"/>
  <mergeCells count="2">
    <mergeCell ref="A5:A23"/>
    <mergeCell ref="B5:F7"/>
  </mergeCells>
  <printOptions horizontalCentered="1"/>
  <pageMargins left="0.5" right="0.5" top="0.5" bottom="0.5" header="0.5" footer="0.25"/>
  <pageSetup scale="92"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
  <sheetViews>
    <sheetView showGridLines="0" zoomScale="118" zoomScaleNormal="118" zoomScaleSheetLayoutView="145" workbookViewId="0">
      <selection activeCell="N11" sqref="N11:O11"/>
    </sheetView>
  </sheetViews>
  <sheetFormatPr defaultRowHeight="12.75" x14ac:dyDescent="0.2"/>
  <cols>
    <col min="1" max="1" width="0.75" style="117" customWidth="1"/>
    <col min="2" max="2" width="3.25" style="117" customWidth="1"/>
    <col min="3" max="3" width="2" style="117" customWidth="1"/>
    <col min="4" max="4" width="3.875" style="117" customWidth="1"/>
    <col min="5" max="7" width="3.25" style="117" customWidth="1"/>
    <col min="8" max="15" width="4.875" style="117" customWidth="1"/>
    <col min="16" max="16" width="7.875" style="117" customWidth="1"/>
    <col min="17" max="21" width="4.25" style="117" customWidth="1"/>
    <col min="22" max="22" width="4.5" style="117" customWidth="1"/>
    <col min="23" max="23" width="7.875" style="117" customWidth="1"/>
    <col min="24" max="16384" width="9" style="117"/>
  </cols>
  <sheetData>
    <row r="1" spans="2:23" x14ac:dyDescent="0.2">
      <c r="B1" s="358" t="s">
        <v>267</v>
      </c>
      <c r="C1" s="358"/>
      <c r="D1" s="358"/>
      <c r="E1" s="358"/>
      <c r="F1" s="358"/>
      <c r="G1" s="358"/>
      <c r="H1" s="358"/>
      <c r="I1" s="358"/>
      <c r="J1" s="358"/>
      <c r="K1" s="358"/>
      <c r="L1" s="358"/>
      <c r="M1" s="358"/>
      <c r="N1" s="358"/>
      <c r="O1" s="358"/>
      <c r="P1" s="358"/>
      <c r="Q1" s="358"/>
      <c r="R1" s="358"/>
      <c r="S1" s="358"/>
      <c r="T1" s="358"/>
      <c r="U1" s="358"/>
      <c r="V1" s="358"/>
      <c r="W1" s="358"/>
    </row>
    <row r="2" spans="2:23" x14ac:dyDescent="0.2">
      <c r="B2" s="118"/>
      <c r="C2" s="118"/>
      <c r="D2" s="118"/>
      <c r="E2" s="118"/>
      <c r="F2" s="118"/>
      <c r="G2" s="118"/>
      <c r="H2" s="118"/>
      <c r="I2" s="118"/>
      <c r="J2" s="118"/>
      <c r="K2" s="118"/>
      <c r="L2" s="118"/>
      <c r="M2" s="118"/>
      <c r="N2" s="118"/>
      <c r="O2" s="118"/>
      <c r="P2" s="118"/>
      <c r="Q2" s="118"/>
      <c r="R2" s="118"/>
      <c r="S2" s="118"/>
      <c r="T2" s="118"/>
      <c r="U2" s="118"/>
      <c r="V2" s="118"/>
      <c r="W2" s="118"/>
    </row>
    <row r="3" spans="2:23" ht="51" customHeight="1" x14ac:dyDescent="0.2">
      <c r="B3" s="359" t="s">
        <v>266</v>
      </c>
      <c r="C3" s="359"/>
      <c r="D3" s="359"/>
      <c r="E3" s="359"/>
      <c r="F3" s="359"/>
      <c r="G3" s="359"/>
      <c r="H3" s="359"/>
      <c r="I3" s="359"/>
      <c r="J3" s="359"/>
      <c r="K3" s="359"/>
      <c r="L3" s="359"/>
      <c r="M3" s="359"/>
      <c r="N3" s="359"/>
      <c r="O3" s="359"/>
      <c r="P3" s="359"/>
      <c r="Q3" s="359"/>
      <c r="R3" s="359"/>
      <c r="S3" s="359"/>
      <c r="T3" s="359"/>
      <c r="U3" s="359"/>
      <c r="V3" s="359"/>
      <c r="W3" s="359"/>
    </row>
    <row r="4" spans="2:23" ht="9" customHeight="1" x14ac:dyDescent="0.2">
      <c r="B4" s="118"/>
      <c r="C4" s="118"/>
      <c r="D4" s="118"/>
      <c r="E4" s="118"/>
      <c r="F4" s="118"/>
      <c r="G4" s="118"/>
      <c r="H4" s="118"/>
      <c r="I4" s="118"/>
      <c r="J4" s="118"/>
      <c r="K4" s="118"/>
      <c r="L4" s="118"/>
      <c r="M4" s="118"/>
      <c r="N4" s="118"/>
      <c r="O4" s="118"/>
      <c r="P4" s="118"/>
      <c r="Q4" s="118"/>
      <c r="R4" s="118"/>
      <c r="S4" s="118"/>
      <c r="T4" s="118"/>
      <c r="U4" s="118"/>
      <c r="V4" s="118"/>
      <c r="W4" s="118"/>
    </row>
    <row r="5" spans="2:23" ht="16.5" x14ac:dyDescent="0.3">
      <c r="B5" s="360" t="s">
        <v>265</v>
      </c>
      <c r="C5" s="360"/>
      <c r="D5" s="360"/>
      <c r="E5" s="360"/>
      <c r="F5" s="360"/>
      <c r="G5" s="360"/>
      <c r="H5" s="360"/>
      <c r="I5" s="360"/>
      <c r="J5" s="360"/>
      <c r="K5" s="360"/>
      <c r="L5" s="360"/>
      <c r="M5" s="360"/>
      <c r="N5" s="360"/>
      <c r="O5" s="360"/>
      <c r="P5" s="360"/>
      <c r="Q5" s="360"/>
      <c r="R5" s="360"/>
      <c r="S5" s="360"/>
      <c r="T5" s="360"/>
      <c r="U5" s="360"/>
      <c r="V5" s="360"/>
      <c r="W5" s="360"/>
    </row>
    <row r="6" spans="2:23" ht="9" customHeight="1" x14ac:dyDescent="0.2">
      <c r="B6" s="118"/>
      <c r="C6" s="118"/>
      <c r="D6" s="118"/>
      <c r="E6" s="118"/>
      <c r="F6" s="118"/>
      <c r="G6" s="118"/>
      <c r="H6" s="118"/>
      <c r="I6" s="118"/>
      <c r="J6" s="118"/>
      <c r="K6" s="118"/>
      <c r="L6" s="118"/>
      <c r="M6" s="118"/>
      <c r="N6" s="118"/>
      <c r="O6" s="118"/>
      <c r="P6" s="118"/>
      <c r="Q6" s="118"/>
      <c r="R6" s="118"/>
      <c r="S6" s="118"/>
      <c r="T6" s="118"/>
      <c r="U6" s="118"/>
      <c r="V6" s="118"/>
      <c r="W6" s="118"/>
    </row>
    <row r="7" spans="2:23" x14ac:dyDescent="0.2">
      <c r="B7" s="159" t="s">
        <v>44</v>
      </c>
      <c r="C7" s="159"/>
      <c r="D7" s="159"/>
      <c r="E7" s="159"/>
      <c r="F7" s="159"/>
      <c r="G7" s="159"/>
      <c r="H7" s="355">
        <f>'Submission Form and Checklist'!$D$6</f>
        <v>0</v>
      </c>
      <c r="I7" s="355"/>
      <c r="J7" s="355"/>
      <c r="K7" s="355"/>
      <c r="L7" s="355"/>
      <c r="M7" s="355"/>
      <c r="N7" s="355"/>
      <c r="O7" s="355"/>
      <c r="P7" s="158" t="s">
        <v>264</v>
      </c>
      <c r="Q7" s="355">
        <f>'Submission Form and Checklist'!$J$6</f>
        <v>0</v>
      </c>
      <c r="R7" s="355"/>
      <c r="S7" s="355"/>
      <c r="T7" s="355"/>
      <c r="U7" s="355"/>
      <c r="V7" s="164" t="s">
        <v>83</v>
      </c>
      <c r="W7" s="180">
        <f>'Submission Form and Checklist'!N6</f>
        <v>0</v>
      </c>
    </row>
    <row r="8" spans="2:23" x14ac:dyDescent="0.2">
      <c r="B8" s="159" t="s">
        <v>263</v>
      </c>
      <c r="C8" s="159"/>
      <c r="D8" s="159"/>
      <c r="E8" s="159"/>
      <c r="F8" s="159"/>
      <c r="G8" s="159"/>
      <c r="H8" s="355">
        <f>'Submission Form and Checklist'!$D$7</f>
        <v>0</v>
      </c>
      <c r="I8" s="355"/>
      <c r="J8" s="355"/>
      <c r="K8" s="355"/>
      <c r="L8" s="355"/>
      <c r="M8" s="355"/>
      <c r="N8" s="355"/>
      <c r="O8" s="355"/>
      <c r="P8" s="158" t="s">
        <v>41</v>
      </c>
      <c r="Q8" s="355">
        <f>'Submission Form and Checklist'!$J$7</f>
        <v>0</v>
      </c>
      <c r="R8" s="355"/>
      <c r="S8" s="355"/>
      <c r="T8" s="355"/>
      <c r="U8" s="355"/>
      <c r="V8" s="158" t="s">
        <v>262</v>
      </c>
      <c r="W8" s="163"/>
    </row>
    <row r="9" spans="2:23" x14ac:dyDescent="0.2">
      <c r="B9" s="168" t="s">
        <v>261</v>
      </c>
      <c r="C9" s="159"/>
      <c r="D9" s="159"/>
      <c r="E9" s="159"/>
      <c r="F9" s="159"/>
      <c r="G9" s="159"/>
      <c r="H9" s="355">
        <f>'Submission Form and Checklist'!$D$8</f>
        <v>0</v>
      </c>
      <c r="I9" s="355"/>
      <c r="J9" s="355"/>
      <c r="K9" s="355"/>
      <c r="L9" s="355"/>
      <c r="M9" s="355"/>
      <c r="N9" s="355"/>
      <c r="O9" s="355"/>
      <c r="P9" s="158" t="s">
        <v>260</v>
      </c>
      <c r="Q9" s="356">
        <f>'Submission Form and Checklist'!$P$7</f>
        <v>0</v>
      </c>
      <c r="R9" s="356"/>
      <c r="S9" s="356"/>
      <c r="T9" s="179" t="s">
        <v>275</v>
      </c>
      <c r="U9" s="173"/>
      <c r="V9" s="173"/>
      <c r="W9" s="180" t="str">
        <f>'Submission Form and Checklist'!$J$8</f>
        <v>&lt;Select&gt;</v>
      </c>
    </row>
    <row r="10" spans="2:23" x14ac:dyDescent="0.2">
      <c r="B10" s="172" t="s">
        <v>84</v>
      </c>
      <c r="C10" s="159"/>
      <c r="D10" s="159"/>
      <c r="E10" s="159"/>
      <c r="F10" s="159"/>
      <c r="G10" s="159"/>
      <c r="H10" s="355">
        <f>'Submission Form and Checklist'!$D$9</f>
        <v>0</v>
      </c>
      <c r="I10" s="355"/>
      <c r="J10" s="355"/>
      <c r="K10" s="355"/>
      <c r="L10" s="355"/>
      <c r="M10" s="355"/>
      <c r="N10" s="355"/>
      <c r="O10" s="355"/>
      <c r="P10" s="164" t="s">
        <v>276</v>
      </c>
      <c r="R10" s="357">
        <f>'Submission Form and Checklist'!$O$13</f>
        <v>0</v>
      </c>
      <c r="S10" s="357"/>
      <c r="T10" s="117" t="s">
        <v>277</v>
      </c>
      <c r="W10" s="181">
        <f>'Submission Form and Checklist'!$P$13</f>
        <v>0</v>
      </c>
    </row>
    <row r="11" spans="2:23" x14ac:dyDescent="0.2">
      <c r="B11" s="159" t="s">
        <v>259</v>
      </c>
      <c r="C11" s="159"/>
      <c r="D11" s="159"/>
      <c r="E11" s="159"/>
      <c r="F11" s="159"/>
      <c r="G11" s="159"/>
      <c r="H11" s="171"/>
      <c r="I11" s="171"/>
      <c r="J11" s="171"/>
      <c r="L11" s="171"/>
      <c r="N11" s="352"/>
      <c r="O11" s="352"/>
    </row>
    <row r="12" spans="2:23" x14ac:dyDescent="0.2">
      <c r="B12" s="164" t="s">
        <v>258</v>
      </c>
      <c r="H12" s="353" t="str">
        <f>'Submission Form and Checklist'!$P$6</f>
        <v>&lt;&lt;Select&gt;&gt;</v>
      </c>
      <c r="I12" s="353"/>
      <c r="J12" s="353"/>
      <c r="K12" s="170" t="s">
        <v>257</v>
      </c>
      <c r="N12" s="353" t="str">
        <f>'Submission Form and Checklist'!$J$8</f>
        <v>&lt;Select&gt;</v>
      </c>
      <c r="O12" s="353"/>
      <c r="P12" s="169"/>
      <c r="Q12" s="354" t="s">
        <v>256</v>
      </c>
      <c r="R12" s="354"/>
      <c r="S12" s="354"/>
      <c r="T12" s="354"/>
      <c r="U12" s="354"/>
      <c r="V12" s="354"/>
      <c r="W12" s="166" t="s">
        <v>76</v>
      </c>
    </row>
    <row r="13" spans="2:23" x14ac:dyDescent="0.2">
      <c r="B13" s="168" t="s">
        <v>255</v>
      </c>
      <c r="C13" s="159"/>
      <c r="D13" s="159"/>
      <c r="E13" s="159"/>
      <c r="F13" s="159"/>
      <c r="G13" s="159"/>
      <c r="H13" s="159"/>
      <c r="I13" s="159"/>
      <c r="J13" s="159"/>
      <c r="K13" s="163"/>
      <c r="P13" s="167" t="s">
        <v>76</v>
      </c>
      <c r="Q13" s="361" t="s">
        <v>254</v>
      </c>
      <c r="R13" s="361"/>
      <c r="S13" s="362" t="s">
        <v>253</v>
      </c>
      <c r="T13" s="362"/>
      <c r="U13" s="361" t="s">
        <v>252</v>
      </c>
      <c r="V13" s="361"/>
      <c r="W13" s="166" t="s">
        <v>77</v>
      </c>
    </row>
    <row r="14" spans="2:23" ht="12.75" customHeight="1" x14ac:dyDescent="0.2">
      <c r="B14" s="159" t="s">
        <v>89</v>
      </c>
      <c r="C14" s="159"/>
      <c r="D14" s="159"/>
      <c r="E14" s="159"/>
      <c r="F14" s="159"/>
      <c r="G14" s="159"/>
      <c r="H14" s="355" t="str">
        <f>'Submission Form and Checklist'!$D$11</f>
        <v>(Name as it will appear on all legal docs)</v>
      </c>
      <c r="I14" s="355"/>
      <c r="J14" s="355"/>
      <c r="K14" s="355"/>
      <c r="L14" s="355"/>
      <c r="M14" s="355"/>
      <c r="N14" s="355"/>
      <c r="O14" s="355"/>
      <c r="P14" s="164" t="s">
        <v>78</v>
      </c>
      <c r="Q14" s="363">
        <f>'Submission Form and Checklist'!K10</f>
        <v>0</v>
      </c>
      <c r="R14" s="364"/>
      <c r="S14" s="364">
        <f>'Submission Form and Checklist'!L10</f>
        <v>0</v>
      </c>
      <c r="T14" s="364"/>
      <c r="U14" s="364">
        <f>'Submission Form and Checklist'!M10</f>
        <v>0</v>
      </c>
      <c r="V14" s="365"/>
      <c r="W14" s="165">
        <f>SUM(Q14:V14)</f>
        <v>0</v>
      </c>
    </row>
    <row r="15" spans="2:23" x14ac:dyDescent="0.2">
      <c r="B15" s="158" t="s">
        <v>85</v>
      </c>
      <c r="C15" s="161"/>
      <c r="D15" s="161"/>
      <c r="E15" s="161"/>
      <c r="F15" s="161"/>
      <c r="G15" s="161"/>
      <c r="H15" s="366">
        <f>'Submission Form and Checklist'!$D$12</f>
        <v>0</v>
      </c>
      <c r="I15" s="366"/>
      <c r="J15" s="366"/>
      <c r="K15" s="366"/>
      <c r="P15" s="154" t="s">
        <v>251</v>
      </c>
      <c r="Q15" s="367">
        <f>'Submission Form and Checklist'!K11</f>
        <v>0</v>
      </c>
      <c r="R15" s="368"/>
      <c r="S15" s="368">
        <f>'Submission Form and Checklist'!L11</f>
        <v>0</v>
      </c>
      <c r="T15" s="368"/>
      <c r="U15" s="368">
        <f>'Submission Form and Checklist'!M11</f>
        <v>0</v>
      </c>
      <c r="V15" s="369"/>
      <c r="W15" s="165">
        <f>SUM(Q15:V15)</f>
        <v>0</v>
      </c>
    </row>
    <row r="16" spans="2:23" ht="13.5" thickBot="1" x14ac:dyDescent="0.25">
      <c r="B16" s="164" t="s">
        <v>250</v>
      </c>
      <c r="C16" s="161"/>
      <c r="E16" s="161" t="s">
        <v>249</v>
      </c>
      <c r="F16" s="161"/>
      <c r="G16" s="161"/>
      <c r="H16" s="370">
        <f>'Submission Form and Checklist'!$J$14</f>
        <v>0</v>
      </c>
      <c r="I16" s="370"/>
      <c r="J16" s="370"/>
      <c r="K16" s="161" t="s">
        <v>86</v>
      </c>
      <c r="L16" s="161"/>
      <c r="M16" s="371">
        <f>'Submission Form and Checklist'!$O$14</f>
        <v>0</v>
      </c>
      <c r="N16" s="371"/>
      <c r="O16" s="371"/>
      <c r="P16" s="163" t="s">
        <v>248</v>
      </c>
      <c r="Q16" s="372">
        <f>'Submission Form and Checklist'!K12</f>
        <v>0</v>
      </c>
      <c r="R16" s="373"/>
      <c r="S16" s="373">
        <f>'Submission Form and Checklist'!L12</f>
        <v>0</v>
      </c>
      <c r="T16" s="373"/>
      <c r="U16" s="373">
        <f>'Submission Form and Checklist'!M12</f>
        <v>0</v>
      </c>
      <c r="V16" s="374"/>
      <c r="W16" s="162">
        <f>SUM(Q16:V16)</f>
        <v>0</v>
      </c>
    </row>
    <row r="17" spans="2:25" ht="13.5" thickBot="1" x14ac:dyDescent="0.25">
      <c r="B17" s="159" t="s">
        <v>87</v>
      </c>
      <c r="C17" s="161"/>
      <c r="D17" s="161"/>
      <c r="E17" s="161"/>
      <c r="F17" s="161"/>
      <c r="G17" s="161"/>
      <c r="H17" s="375">
        <f>'Submission Form and Checklist'!$B$14</f>
        <v>0</v>
      </c>
      <c r="I17" s="375"/>
      <c r="J17" s="375"/>
      <c r="K17" s="375"/>
      <c r="L17" s="375"/>
      <c r="M17" s="375"/>
      <c r="N17" s="375"/>
      <c r="O17" s="375"/>
      <c r="P17" s="155" t="s">
        <v>247</v>
      </c>
      <c r="Q17" s="376">
        <f>SUM(Q14:R16)</f>
        <v>0</v>
      </c>
      <c r="R17" s="376"/>
      <c r="S17" s="376">
        <f>SUM(S14:T16)</f>
        <v>0</v>
      </c>
      <c r="T17" s="376"/>
      <c r="U17" s="376">
        <f>SUM(U14:V16)</f>
        <v>0</v>
      </c>
      <c r="V17" s="377"/>
      <c r="W17" s="160">
        <f>SUM(W14:W16)</f>
        <v>0</v>
      </c>
    </row>
    <row r="18" spans="2:25" x14ac:dyDescent="0.2">
      <c r="B18" s="159" t="s">
        <v>246</v>
      </c>
      <c r="C18" s="159"/>
      <c r="D18" s="159"/>
      <c r="E18" s="159"/>
      <c r="F18" s="159"/>
      <c r="G18" s="159"/>
      <c r="H18" s="375" t="str">
        <f>'Submission Form and Checklist'!$E$13</f>
        <v>&lt;&lt;Select Org Type&gt;&gt;</v>
      </c>
      <c r="I18" s="375"/>
      <c r="J18" s="375"/>
      <c r="K18" s="158" t="s">
        <v>245</v>
      </c>
      <c r="M18" s="378" t="str">
        <f>'Submission Form and Checklist'!$B$13</f>
        <v>&lt;&lt;Select Set Aside&gt;&gt;</v>
      </c>
      <c r="N18" s="378"/>
      <c r="O18" s="378"/>
      <c r="P18" s="155" t="s">
        <v>244</v>
      </c>
      <c r="Q18" s="155"/>
      <c r="R18" s="155"/>
      <c r="S18" s="379">
        <f>IFERROR(W15/W17,0)</f>
        <v>0</v>
      </c>
      <c r="T18" s="380"/>
      <c r="U18" s="117" t="s">
        <v>243</v>
      </c>
      <c r="V18" s="157"/>
      <c r="W18" s="156">
        <f>W14+W15</f>
        <v>0</v>
      </c>
    </row>
    <row r="19" spans="2:25" ht="9" customHeight="1" x14ac:dyDescent="0.2">
      <c r="R19" s="155"/>
      <c r="U19" s="154"/>
      <c r="V19" s="154"/>
      <c r="W19" s="154"/>
    </row>
    <row r="20" spans="2:25" ht="16.5" x14ac:dyDescent="0.3">
      <c r="B20" s="360" t="s">
        <v>242</v>
      </c>
      <c r="C20" s="360"/>
      <c r="D20" s="360"/>
      <c r="E20" s="360"/>
      <c r="F20" s="360"/>
      <c r="G20" s="360"/>
      <c r="H20" s="360"/>
      <c r="I20" s="360"/>
      <c r="J20" s="360"/>
      <c r="K20" s="360"/>
      <c r="L20" s="360"/>
      <c r="M20" s="360"/>
      <c r="N20" s="360"/>
      <c r="O20" s="360"/>
      <c r="P20" s="360"/>
      <c r="Q20" s="360"/>
      <c r="R20" s="360"/>
      <c r="S20" s="360"/>
      <c r="T20" s="360"/>
      <c r="U20" s="360"/>
      <c r="V20" s="360"/>
      <c r="W20" s="360"/>
    </row>
    <row r="21" spans="2:25" ht="9" customHeight="1" x14ac:dyDescent="0.2">
      <c r="B21" s="153"/>
      <c r="C21" s="153"/>
      <c r="D21" s="153"/>
      <c r="E21" s="153"/>
      <c r="F21" s="153"/>
      <c r="G21" s="153"/>
      <c r="H21" s="152"/>
      <c r="I21" s="152"/>
      <c r="J21" s="152"/>
      <c r="K21" s="152"/>
      <c r="L21" s="152"/>
      <c r="M21" s="152"/>
      <c r="N21" s="152"/>
      <c r="O21" s="152"/>
      <c r="P21" s="152"/>
      <c r="Q21" s="152"/>
      <c r="R21" s="152"/>
      <c r="S21" s="152"/>
      <c r="T21" s="152"/>
      <c r="U21" s="152"/>
      <c r="V21" s="152"/>
      <c r="W21" s="118"/>
    </row>
    <row r="22" spans="2:25" ht="39.75" customHeight="1" x14ac:dyDescent="0.2">
      <c r="B22" s="381" t="s">
        <v>241</v>
      </c>
      <c r="C22" s="382"/>
      <c r="D22" s="382"/>
      <c r="E22" s="382"/>
      <c r="F22" s="382"/>
      <c r="G22" s="382"/>
      <c r="H22" s="382"/>
      <c r="I22" s="382"/>
      <c r="J22" s="382"/>
      <c r="K22" s="382"/>
      <c r="L22" s="382"/>
      <c r="M22" s="382"/>
      <c r="N22" s="382"/>
      <c r="O22" s="382"/>
      <c r="P22" s="382"/>
      <c r="Q22" s="382"/>
      <c r="R22" s="382"/>
      <c r="S22" s="382"/>
      <c r="T22" s="382"/>
      <c r="U22" s="382"/>
      <c r="V22" s="382"/>
      <c r="W22" s="383"/>
    </row>
    <row r="23" spans="2:25" ht="9" customHeight="1" thickBot="1" x14ac:dyDescent="0.25">
      <c r="B23" s="118"/>
      <c r="C23" s="118"/>
      <c r="D23" s="118"/>
      <c r="E23" s="118"/>
      <c r="F23" s="118"/>
      <c r="G23" s="118"/>
      <c r="H23" s="118"/>
      <c r="I23" s="118"/>
      <c r="J23" s="118"/>
      <c r="K23" s="118"/>
      <c r="L23" s="118"/>
      <c r="M23" s="118"/>
      <c r="N23" s="118"/>
      <c r="O23" s="118"/>
      <c r="P23" s="118"/>
      <c r="Q23" s="118"/>
      <c r="R23" s="118"/>
      <c r="S23" s="118"/>
      <c r="T23" s="118"/>
      <c r="U23" s="118"/>
      <c r="V23" s="118"/>
      <c r="W23" s="118"/>
    </row>
    <row r="24" spans="2:25" ht="18.75" thickBot="1" x14ac:dyDescent="0.3">
      <c r="B24" s="118"/>
      <c r="C24" s="118"/>
      <c r="D24" s="118"/>
      <c r="E24" s="118"/>
      <c r="H24" s="151" t="s">
        <v>240</v>
      </c>
      <c r="L24" s="118"/>
      <c r="M24" s="118"/>
      <c r="N24" s="118"/>
      <c r="O24" s="118"/>
      <c r="P24" s="150" t="s">
        <v>239</v>
      </c>
      <c r="Q24" s="384"/>
      <c r="R24" s="385"/>
      <c r="S24" s="385"/>
      <c r="T24" s="385"/>
      <c r="U24" s="385"/>
      <c r="V24" s="386"/>
      <c r="W24" s="118"/>
    </row>
    <row r="25" spans="2:25" ht="9" customHeight="1" x14ac:dyDescent="0.2">
      <c r="B25" s="118"/>
      <c r="C25" s="118"/>
      <c r="D25" s="118"/>
      <c r="E25" s="118"/>
      <c r="F25" s="118"/>
      <c r="G25" s="118"/>
      <c r="H25" s="118"/>
      <c r="I25" s="118"/>
      <c r="J25" s="118"/>
      <c r="K25" s="118"/>
      <c r="L25" s="118"/>
      <c r="M25" s="118"/>
      <c r="N25" s="118"/>
      <c r="O25" s="118"/>
      <c r="P25" s="118"/>
      <c r="Q25" s="118"/>
      <c r="R25" s="118"/>
      <c r="S25" s="118"/>
      <c r="T25" s="118"/>
      <c r="U25" s="118"/>
      <c r="V25" s="118"/>
      <c r="W25" s="118"/>
    </row>
    <row r="26" spans="2:25" ht="15.75" customHeight="1" x14ac:dyDescent="0.25">
      <c r="B26" s="137"/>
      <c r="C26" s="133" t="s">
        <v>143</v>
      </c>
      <c r="D26" s="387" t="s">
        <v>238</v>
      </c>
      <c r="E26" s="387"/>
      <c r="F26" s="387"/>
      <c r="G26" s="387"/>
      <c r="H26" s="387"/>
      <c r="I26" s="387"/>
      <c r="J26" s="387"/>
      <c r="K26" s="387"/>
      <c r="L26" s="387"/>
      <c r="M26" s="387"/>
      <c r="N26" s="387"/>
      <c r="O26" s="387"/>
      <c r="P26" s="387"/>
      <c r="Q26" s="387"/>
      <c r="R26" s="387"/>
      <c r="S26" s="387"/>
      <c r="T26" s="387"/>
      <c r="U26" s="387"/>
      <c r="V26" s="387"/>
      <c r="W26" s="387"/>
      <c r="Y26" s="149"/>
    </row>
    <row r="27" spans="2:25" x14ac:dyDescent="0.2">
      <c r="B27" s="118"/>
      <c r="C27" s="118"/>
      <c r="D27" s="387"/>
      <c r="E27" s="387"/>
      <c r="F27" s="387"/>
      <c r="G27" s="387"/>
      <c r="H27" s="387"/>
      <c r="I27" s="387"/>
      <c r="J27" s="387"/>
      <c r="K27" s="387"/>
      <c r="L27" s="387"/>
      <c r="M27" s="387"/>
      <c r="N27" s="387"/>
      <c r="O27" s="387"/>
      <c r="P27" s="387"/>
      <c r="Q27" s="387"/>
      <c r="R27" s="387"/>
      <c r="S27" s="387"/>
      <c r="T27" s="387"/>
      <c r="U27" s="387"/>
      <c r="V27" s="387"/>
      <c r="W27" s="387"/>
    </row>
    <row r="28" spans="2:25" ht="12.75" customHeight="1" x14ac:dyDescent="0.2">
      <c r="B28" s="118"/>
      <c r="C28" s="118"/>
      <c r="D28" s="147" t="s">
        <v>237</v>
      </c>
      <c r="F28" s="148"/>
      <c r="G28" s="148"/>
      <c r="H28" s="147"/>
      <c r="I28" s="147"/>
      <c r="J28" s="147"/>
      <c r="K28" s="147"/>
      <c r="L28" s="147"/>
      <c r="M28" s="147"/>
      <c r="N28" s="147"/>
      <c r="O28" s="147"/>
      <c r="P28" s="147"/>
      <c r="Q28" s="388"/>
      <c r="R28" s="388"/>
      <c r="S28" s="388"/>
      <c r="T28" s="388"/>
      <c r="U28" s="388"/>
      <c r="V28" s="388"/>
    </row>
    <row r="29" spans="2:25" x14ac:dyDescent="0.2">
      <c r="B29" s="118"/>
      <c r="C29" s="118"/>
      <c r="D29" s="146"/>
      <c r="F29" s="144"/>
      <c r="G29" s="145"/>
      <c r="H29" s="145"/>
      <c r="I29" s="145"/>
      <c r="J29" s="145"/>
      <c r="K29" s="145"/>
      <c r="L29" s="145"/>
      <c r="M29" s="145"/>
      <c r="N29" s="145"/>
      <c r="O29" s="145"/>
      <c r="P29" s="145"/>
      <c r="Q29" s="145"/>
      <c r="R29" s="145"/>
      <c r="S29" s="145"/>
      <c r="T29" s="118"/>
      <c r="U29" s="118"/>
      <c r="V29" s="118"/>
      <c r="W29" s="118"/>
    </row>
    <row r="30" spans="2:25" ht="12.75" customHeight="1" x14ac:dyDescent="0.2">
      <c r="B30" s="118"/>
      <c r="C30" s="118"/>
      <c r="D30" s="135" t="s">
        <v>236</v>
      </c>
      <c r="F30" s="144"/>
      <c r="G30" s="143"/>
      <c r="H30" s="143"/>
      <c r="I30" s="143"/>
      <c r="J30" s="143"/>
      <c r="K30" s="143"/>
      <c r="L30" s="143"/>
      <c r="M30" s="143"/>
      <c r="N30" s="143"/>
      <c r="O30" s="143"/>
      <c r="P30" s="143"/>
      <c r="Q30" s="143"/>
      <c r="R30" s="143"/>
      <c r="S30" s="143"/>
      <c r="T30" s="118"/>
      <c r="U30" s="118"/>
      <c r="V30" s="118"/>
      <c r="W30" s="118"/>
    </row>
    <row r="31" spans="2:25" ht="12.75" customHeight="1" x14ac:dyDescent="0.2">
      <c r="B31" s="118"/>
      <c r="C31" s="118"/>
      <c r="D31" s="118"/>
      <c r="E31" s="135" t="s">
        <v>235</v>
      </c>
      <c r="G31" s="138"/>
      <c r="H31" s="138"/>
      <c r="I31" s="138"/>
      <c r="J31" s="138"/>
      <c r="K31" s="138"/>
      <c r="L31" s="138"/>
      <c r="M31" s="138"/>
      <c r="N31" s="138"/>
      <c r="O31" s="138"/>
      <c r="P31" s="138"/>
      <c r="Q31" s="138"/>
      <c r="R31" s="138"/>
      <c r="S31" s="138"/>
      <c r="T31" s="118"/>
      <c r="U31" s="118"/>
      <c r="V31" s="118"/>
      <c r="W31" s="118"/>
    </row>
    <row r="32" spans="2:25" x14ac:dyDescent="0.2">
      <c r="B32" s="118"/>
      <c r="C32" s="118"/>
      <c r="D32" s="138"/>
      <c r="E32" s="135" t="s">
        <v>234</v>
      </c>
      <c r="F32" s="138"/>
      <c r="G32" s="138"/>
      <c r="H32" s="138"/>
      <c r="I32" s="138"/>
      <c r="J32" s="138"/>
      <c r="K32" s="138"/>
      <c r="L32" s="138"/>
      <c r="M32" s="138"/>
      <c r="N32" s="138"/>
      <c r="O32" s="138"/>
      <c r="P32" s="138"/>
      <c r="Q32" s="138"/>
      <c r="R32" s="138"/>
      <c r="S32" s="138"/>
      <c r="T32" s="118"/>
      <c r="U32" s="118"/>
      <c r="V32" s="118"/>
      <c r="W32" s="118"/>
    </row>
    <row r="33" spans="2:23" x14ac:dyDescent="0.2">
      <c r="B33" s="118"/>
      <c r="C33" s="118"/>
      <c r="D33" s="138"/>
      <c r="E33" s="135" t="s">
        <v>233</v>
      </c>
      <c r="F33" s="138"/>
      <c r="G33" s="138"/>
      <c r="H33" s="138"/>
      <c r="I33" s="138"/>
      <c r="J33" s="138"/>
      <c r="K33" s="138"/>
      <c r="L33" s="138"/>
      <c r="M33" s="138"/>
      <c r="N33" s="138"/>
      <c r="O33" s="138"/>
      <c r="P33" s="138"/>
      <c r="Q33" s="138"/>
      <c r="R33" s="138"/>
      <c r="S33" s="138"/>
      <c r="T33" s="118"/>
      <c r="U33" s="118"/>
      <c r="V33" s="118"/>
      <c r="W33" s="118"/>
    </row>
    <row r="34" spans="2:23" x14ac:dyDescent="0.2">
      <c r="B34" s="118"/>
      <c r="C34" s="118"/>
      <c r="D34" s="138"/>
      <c r="E34" s="135" t="s">
        <v>232</v>
      </c>
      <c r="F34" s="138"/>
      <c r="G34" s="138"/>
      <c r="H34" s="138"/>
      <c r="I34" s="138"/>
      <c r="J34" s="138"/>
      <c r="K34" s="138"/>
      <c r="L34" s="138"/>
      <c r="M34" s="138"/>
      <c r="N34" s="138"/>
      <c r="O34" s="138"/>
      <c r="P34" s="138"/>
      <c r="Q34" s="138"/>
      <c r="R34" s="138"/>
      <c r="S34" s="138"/>
      <c r="T34" s="118"/>
      <c r="U34" s="118"/>
      <c r="V34" s="118"/>
      <c r="W34" s="118"/>
    </row>
    <row r="35" spans="2:23" ht="9" customHeight="1" x14ac:dyDescent="0.2">
      <c r="B35" s="118"/>
      <c r="C35" s="118"/>
      <c r="D35" s="118"/>
      <c r="F35" s="118"/>
      <c r="G35" s="118"/>
      <c r="H35" s="118"/>
      <c r="I35" s="118"/>
      <c r="J35" s="118"/>
      <c r="K35" s="118"/>
      <c r="L35" s="118"/>
      <c r="M35" s="118"/>
      <c r="N35" s="118"/>
      <c r="O35" s="118"/>
      <c r="P35" s="118"/>
      <c r="Q35" s="118"/>
      <c r="R35" s="118"/>
      <c r="S35" s="118"/>
      <c r="T35" s="118"/>
      <c r="U35" s="118"/>
      <c r="V35" s="118"/>
      <c r="W35" s="118"/>
    </row>
    <row r="36" spans="2:23" ht="12.75" customHeight="1" x14ac:dyDescent="0.2">
      <c r="B36" s="137"/>
      <c r="C36" s="133" t="s">
        <v>145</v>
      </c>
      <c r="D36" s="387" t="s">
        <v>231</v>
      </c>
      <c r="E36" s="387"/>
      <c r="F36" s="387"/>
      <c r="G36" s="387"/>
      <c r="H36" s="387"/>
      <c r="I36" s="387"/>
      <c r="J36" s="387"/>
      <c r="K36" s="387"/>
      <c r="L36" s="387"/>
      <c r="M36" s="387"/>
      <c r="N36" s="387"/>
      <c r="O36" s="387"/>
      <c r="P36" s="387"/>
      <c r="Q36" s="387"/>
      <c r="R36" s="387"/>
      <c r="S36" s="387"/>
      <c r="T36" s="387"/>
      <c r="U36" s="387"/>
      <c r="V36" s="387"/>
      <c r="W36" s="387"/>
    </row>
    <row r="37" spans="2:23" x14ac:dyDescent="0.2">
      <c r="B37" s="118"/>
      <c r="C37" s="118"/>
      <c r="D37" s="387"/>
      <c r="E37" s="387"/>
      <c r="F37" s="387"/>
      <c r="G37" s="387"/>
      <c r="H37" s="387"/>
      <c r="I37" s="387"/>
      <c r="J37" s="387"/>
      <c r="K37" s="387"/>
      <c r="L37" s="387"/>
      <c r="M37" s="387"/>
      <c r="N37" s="387"/>
      <c r="O37" s="387"/>
      <c r="P37" s="387"/>
      <c r="Q37" s="387"/>
      <c r="R37" s="387"/>
      <c r="S37" s="387"/>
      <c r="T37" s="387"/>
      <c r="U37" s="387"/>
      <c r="V37" s="387"/>
      <c r="W37" s="387"/>
    </row>
    <row r="38" spans="2:23" ht="9" customHeight="1" x14ac:dyDescent="0.2">
      <c r="B38" s="118"/>
      <c r="C38" s="118"/>
      <c r="D38" s="118"/>
      <c r="F38" s="118"/>
      <c r="G38" s="118"/>
      <c r="H38" s="118"/>
      <c r="I38" s="118"/>
      <c r="J38" s="118"/>
      <c r="K38" s="118"/>
      <c r="L38" s="118"/>
      <c r="M38" s="118"/>
      <c r="N38" s="118"/>
      <c r="O38" s="118"/>
      <c r="P38" s="118"/>
      <c r="Q38" s="118"/>
      <c r="R38" s="118"/>
      <c r="S38" s="118"/>
      <c r="T38" s="118"/>
      <c r="U38" s="118"/>
      <c r="V38" s="118"/>
      <c r="W38" s="118"/>
    </row>
    <row r="39" spans="2:23" ht="12.75" customHeight="1" x14ac:dyDescent="0.2">
      <c r="B39" s="137"/>
      <c r="C39" s="133" t="s">
        <v>147</v>
      </c>
      <c r="D39" s="387" t="s">
        <v>230</v>
      </c>
      <c r="E39" s="387"/>
      <c r="F39" s="387"/>
      <c r="G39" s="387"/>
      <c r="H39" s="387"/>
      <c r="I39" s="387"/>
      <c r="J39" s="387"/>
      <c r="K39" s="387"/>
      <c r="L39" s="387"/>
      <c r="M39" s="387"/>
      <c r="N39" s="387"/>
      <c r="O39" s="387"/>
      <c r="P39" s="387"/>
      <c r="Q39" s="387"/>
      <c r="R39" s="387"/>
      <c r="S39" s="387"/>
      <c r="T39" s="387"/>
      <c r="U39" s="387"/>
      <c r="V39" s="387"/>
      <c r="W39" s="387"/>
    </row>
    <row r="40" spans="2:23" x14ac:dyDescent="0.2">
      <c r="B40" s="118"/>
      <c r="C40" s="118"/>
      <c r="D40" s="138"/>
      <c r="E40" s="138"/>
      <c r="F40" s="138"/>
      <c r="G40" s="138"/>
      <c r="H40" s="138"/>
      <c r="I40" s="138"/>
      <c r="J40" s="138"/>
      <c r="K40" s="138"/>
      <c r="L40" s="138"/>
      <c r="M40" s="138"/>
      <c r="N40" s="138"/>
      <c r="O40" s="138"/>
      <c r="P40" s="138"/>
      <c r="Q40" s="138"/>
      <c r="R40" s="138"/>
      <c r="S40" s="138"/>
      <c r="T40" s="138"/>
      <c r="U40" s="138"/>
      <c r="V40" s="138"/>
      <c r="W40" s="138"/>
    </row>
    <row r="41" spans="2:23" x14ac:dyDescent="0.2">
      <c r="B41" s="118"/>
      <c r="C41" s="118"/>
      <c r="D41" s="136" t="s">
        <v>229</v>
      </c>
      <c r="E41" s="131"/>
      <c r="G41" s="131"/>
      <c r="H41" s="131"/>
      <c r="I41" s="131"/>
      <c r="Q41" s="389" t="s">
        <v>228</v>
      </c>
      <c r="R41" s="389"/>
      <c r="S41" s="389"/>
      <c r="T41" s="389"/>
      <c r="U41" s="389"/>
      <c r="V41" s="389"/>
      <c r="W41" s="118"/>
    </row>
    <row r="42" spans="2:23" ht="9" customHeight="1" x14ac:dyDescent="0.2">
      <c r="B42" s="118"/>
      <c r="C42" s="118"/>
      <c r="E42" s="118"/>
      <c r="F42" s="118"/>
      <c r="G42" s="118"/>
      <c r="H42" s="118"/>
      <c r="I42" s="118"/>
      <c r="J42" s="118"/>
      <c r="K42" s="118"/>
      <c r="L42" s="118"/>
      <c r="M42" s="118"/>
      <c r="N42" s="118"/>
      <c r="U42" s="118"/>
      <c r="V42" s="118"/>
      <c r="W42" s="118"/>
    </row>
    <row r="43" spans="2:23" ht="12.75" customHeight="1" x14ac:dyDescent="0.2">
      <c r="B43" s="137"/>
      <c r="C43" s="133" t="s">
        <v>159</v>
      </c>
      <c r="D43" s="135" t="s">
        <v>227</v>
      </c>
      <c r="F43" s="135"/>
      <c r="G43" s="135"/>
      <c r="H43" s="135"/>
      <c r="I43" s="135"/>
      <c r="J43" s="135"/>
      <c r="K43" s="135"/>
      <c r="L43" s="142" t="s">
        <v>226</v>
      </c>
      <c r="M43" s="135"/>
      <c r="N43" s="135"/>
      <c r="O43" s="135"/>
      <c r="Q43" s="390"/>
      <c r="R43" s="390"/>
      <c r="S43" s="390"/>
      <c r="T43" s="390"/>
      <c r="U43" s="390"/>
      <c r="V43" s="390"/>
    </row>
    <row r="44" spans="2:23" x14ac:dyDescent="0.2">
      <c r="B44" s="118"/>
      <c r="C44" s="118"/>
      <c r="D44" s="138"/>
      <c r="E44" s="138"/>
      <c r="F44" s="138"/>
      <c r="G44" s="138"/>
      <c r="H44" s="138"/>
      <c r="I44" s="138"/>
      <c r="J44" s="138"/>
      <c r="K44" s="138"/>
      <c r="L44" s="138"/>
      <c r="M44" s="138"/>
      <c r="N44" s="138"/>
      <c r="O44" s="138"/>
      <c r="P44" s="138"/>
      <c r="Q44" s="138"/>
    </row>
    <row r="45" spans="2:23" x14ac:dyDescent="0.2">
      <c r="B45" s="134"/>
      <c r="C45" s="133"/>
      <c r="D45" s="136" t="s">
        <v>225</v>
      </c>
      <c r="G45" s="131"/>
      <c r="H45" s="131"/>
      <c r="I45" s="131"/>
      <c r="J45" s="131"/>
      <c r="K45" s="131"/>
      <c r="L45" s="131"/>
      <c r="M45" s="131"/>
      <c r="N45" s="131"/>
      <c r="Q45" s="391" t="s">
        <v>224</v>
      </c>
      <c r="R45" s="391"/>
      <c r="S45" s="391"/>
      <c r="T45" s="131"/>
      <c r="U45" s="131"/>
      <c r="V45" s="131"/>
      <c r="W45" s="118"/>
    </row>
    <row r="46" spans="2:23" ht="9" customHeight="1" x14ac:dyDescent="0.2">
      <c r="B46" s="118"/>
      <c r="C46" s="118"/>
      <c r="D46" s="118"/>
      <c r="F46" s="118"/>
      <c r="G46" s="118"/>
      <c r="H46" s="118"/>
      <c r="I46" s="118"/>
      <c r="J46" s="118"/>
      <c r="K46" s="118"/>
      <c r="L46" s="118"/>
      <c r="M46" s="118"/>
      <c r="N46" s="118"/>
      <c r="O46" s="118"/>
      <c r="P46" s="118"/>
      <c r="Q46" s="118"/>
      <c r="R46" s="118"/>
      <c r="S46" s="118"/>
      <c r="T46" s="118"/>
      <c r="U46" s="118"/>
      <c r="V46" s="118"/>
      <c r="W46" s="118"/>
    </row>
    <row r="47" spans="2:23" ht="12.75" customHeight="1" x14ac:dyDescent="0.2">
      <c r="B47" s="137"/>
      <c r="C47" s="133" t="s">
        <v>161</v>
      </c>
      <c r="D47" s="135" t="s">
        <v>223</v>
      </c>
      <c r="F47" s="135"/>
      <c r="G47" s="135"/>
      <c r="H47" s="135"/>
      <c r="I47" s="135"/>
      <c r="J47" s="135"/>
      <c r="K47" s="135"/>
      <c r="L47" s="135"/>
      <c r="M47" s="135"/>
      <c r="N47" s="135"/>
      <c r="O47" s="135"/>
      <c r="P47" s="135"/>
      <c r="Q47" s="135"/>
      <c r="R47" s="135"/>
      <c r="S47" s="135"/>
      <c r="T47" s="135"/>
      <c r="U47" s="135"/>
      <c r="V47" s="135"/>
      <c r="W47" s="118"/>
    </row>
    <row r="48" spans="2:23" ht="9" customHeight="1" x14ac:dyDescent="0.2">
      <c r="B48" s="118"/>
      <c r="C48" s="118"/>
      <c r="D48" s="118"/>
      <c r="F48" s="118"/>
      <c r="G48" s="118"/>
      <c r="H48" s="118"/>
      <c r="I48" s="118"/>
      <c r="J48" s="118"/>
      <c r="K48" s="118"/>
      <c r="L48" s="118"/>
      <c r="M48" s="118"/>
      <c r="N48" s="118"/>
      <c r="O48" s="118"/>
      <c r="P48" s="118"/>
      <c r="Q48" s="118"/>
      <c r="R48" s="118"/>
      <c r="S48" s="118"/>
      <c r="T48" s="118"/>
      <c r="U48" s="118"/>
      <c r="V48" s="118"/>
      <c r="W48" s="118"/>
    </row>
    <row r="49" spans="2:23" ht="12.75" customHeight="1" x14ac:dyDescent="0.2">
      <c r="B49" s="137"/>
      <c r="C49" s="133" t="s">
        <v>169</v>
      </c>
      <c r="D49" s="135" t="s">
        <v>222</v>
      </c>
      <c r="F49" s="135"/>
      <c r="G49" s="135"/>
      <c r="H49" s="135"/>
      <c r="I49" s="135"/>
      <c r="J49" s="135"/>
      <c r="K49" s="135"/>
      <c r="L49" s="135"/>
      <c r="M49" s="135"/>
      <c r="N49" s="135"/>
      <c r="O49" s="135"/>
      <c r="P49" s="135"/>
      <c r="Q49" s="135"/>
      <c r="R49" s="135"/>
      <c r="S49" s="135"/>
      <c r="T49" s="135"/>
      <c r="U49" s="135"/>
      <c r="V49" s="135"/>
      <c r="W49" s="118"/>
    </row>
    <row r="50" spans="2:23" ht="9" customHeight="1" x14ac:dyDescent="0.2">
      <c r="B50" s="118"/>
      <c r="C50" s="118"/>
      <c r="E50" s="118"/>
      <c r="F50" s="118"/>
      <c r="G50" s="118"/>
      <c r="H50" s="118"/>
      <c r="I50" s="118"/>
      <c r="J50" s="118"/>
      <c r="K50" s="118"/>
      <c r="L50" s="118"/>
      <c r="M50" s="118"/>
      <c r="N50" s="118"/>
      <c r="O50" s="118"/>
      <c r="P50" s="118"/>
      <c r="Q50" s="118"/>
      <c r="R50" s="118"/>
      <c r="S50" s="118"/>
      <c r="T50" s="118"/>
      <c r="U50" s="118"/>
      <c r="V50" s="118"/>
      <c r="W50" s="118"/>
    </row>
    <row r="51" spans="2:23" ht="12.75" customHeight="1" x14ac:dyDescent="0.2">
      <c r="B51" s="137"/>
      <c r="C51" s="133" t="s">
        <v>221</v>
      </c>
      <c r="D51" s="387" t="s">
        <v>220</v>
      </c>
      <c r="E51" s="387"/>
      <c r="F51" s="387"/>
      <c r="G51" s="387"/>
      <c r="H51" s="387"/>
      <c r="I51" s="387"/>
      <c r="J51" s="387"/>
      <c r="K51" s="387"/>
      <c r="L51" s="387"/>
      <c r="M51" s="387"/>
      <c r="N51" s="387"/>
      <c r="O51" s="387"/>
      <c r="P51" s="387"/>
      <c r="Q51" s="387"/>
      <c r="R51" s="387"/>
      <c r="S51" s="387"/>
      <c r="T51" s="387"/>
      <c r="U51" s="387"/>
      <c r="V51" s="387"/>
      <c r="W51" s="387"/>
    </row>
    <row r="52" spans="2:23" x14ac:dyDescent="0.2">
      <c r="B52" s="118"/>
      <c r="C52" s="118"/>
      <c r="D52" s="387"/>
      <c r="E52" s="387"/>
      <c r="F52" s="387"/>
      <c r="G52" s="387"/>
      <c r="H52" s="387"/>
      <c r="I52" s="387"/>
      <c r="J52" s="387"/>
      <c r="K52" s="387"/>
      <c r="L52" s="387"/>
      <c r="M52" s="387"/>
      <c r="N52" s="387"/>
      <c r="O52" s="387"/>
      <c r="P52" s="387"/>
      <c r="Q52" s="387"/>
      <c r="R52" s="387"/>
      <c r="S52" s="387"/>
      <c r="T52" s="387"/>
      <c r="U52" s="387"/>
      <c r="V52" s="387"/>
      <c r="W52" s="387"/>
    </row>
    <row r="53" spans="2:23" ht="9" customHeight="1" x14ac:dyDescent="0.2">
      <c r="B53" s="118"/>
      <c r="C53" s="118"/>
      <c r="E53" s="118"/>
      <c r="F53" s="118"/>
      <c r="G53" s="118"/>
      <c r="H53" s="118"/>
      <c r="I53" s="118"/>
      <c r="J53" s="118"/>
      <c r="K53" s="118"/>
      <c r="L53" s="118"/>
      <c r="M53" s="118"/>
      <c r="N53" s="118"/>
      <c r="O53" s="118"/>
      <c r="P53" s="118"/>
      <c r="Q53" s="118"/>
      <c r="R53" s="118"/>
      <c r="S53" s="118"/>
      <c r="T53" s="118"/>
      <c r="U53" s="118"/>
      <c r="V53" s="118"/>
      <c r="W53" s="118"/>
    </row>
    <row r="54" spans="2:23" x14ac:dyDescent="0.2">
      <c r="B54" s="137"/>
      <c r="C54" s="133" t="s">
        <v>219</v>
      </c>
      <c r="D54" s="132" t="s">
        <v>218</v>
      </c>
      <c r="F54" s="131"/>
      <c r="G54" s="131"/>
      <c r="H54" s="131"/>
      <c r="L54" s="131"/>
      <c r="M54" s="131"/>
      <c r="N54" s="131"/>
      <c r="Q54" s="392"/>
      <c r="R54" s="392"/>
      <c r="S54" s="392"/>
      <c r="T54" s="392"/>
      <c r="U54" s="392"/>
      <c r="V54" s="131" t="s">
        <v>217</v>
      </c>
      <c r="W54" s="118"/>
    </row>
    <row r="55" spans="2:23" x14ac:dyDescent="0.2">
      <c r="B55" s="118"/>
      <c r="D55" s="118"/>
      <c r="F55" s="118"/>
      <c r="G55" s="118"/>
      <c r="H55" s="118"/>
      <c r="I55" s="118"/>
      <c r="J55" s="118"/>
      <c r="K55" s="118"/>
      <c r="L55" s="118"/>
      <c r="M55" s="118"/>
      <c r="N55" s="118"/>
      <c r="O55" s="118"/>
      <c r="P55" s="118"/>
      <c r="Q55" s="118"/>
      <c r="R55" s="118"/>
      <c r="S55" s="118"/>
      <c r="T55" s="118"/>
      <c r="U55" s="118"/>
      <c r="V55" s="118"/>
      <c r="W55" s="118"/>
    </row>
    <row r="56" spans="2:23" ht="12.75" customHeight="1" x14ac:dyDescent="0.2">
      <c r="B56" s="141" t="s">
        <v>216</v>
      </c>
      <c r="D56" s="140"/>
      <c r="F56" s="140"/>
      <c r="G56" s="140"/>
      <c r="H56" s="140"/>
      <c r="I56" s="140"/>
      <c r="J56" s="140"/>
      <c r="K56" s="140"/>
      <c r="L56" s="140"/>
      <c r="M56" s="140"/>
      <c r="N56" s="140"/>
      <c r="O56" s="140"/>
      <c r="P56" s="140"/>
      <c r="Q56" s="140"/>
      <c r="R56" s="140"/>
      <c r="S56" s="140"/>
      <c r="T56" s="140"/>
      <c r="U56" s="140"/>
      <c r="V56" s="140"/>
      <c r="W56" s="139"/>
    </row>
    <row r="57" spans="2:23" ht="9" customHeight="1" x14ac:dyDescent="0.2">
      <c r="B57" s="134"/>
      <c r="D57" s="131"/>
      <c r="F57" s="131"/>
      <c r="G57" s="131"/>
      <c r="H57" s="131"/>
      <c r="I57" s="131"/>
      <c r="J57" s="131"/>
      <c r="K57" s="131"/>
      <c r="L57" s="131"/>
      <c r="M57" s="131"/>
      <c r="N57" s="131"/>
      <c r="O57" s="131"/>
      <c r="P57" s="131"/>
      <c r="Q57" s="131"/>
      <c r="R57" s="131"/>
      <c r="S57" s="131"/>
      <c r="T57" s="131"/>
      <c r="U57" s="131"/>
      <c r="V57" s="131"/>
      <c r="W57" s="118"/>
    </row>
    <row r="58" spans="2:23" ht="12.75" customHeight="1" x14ac:dyDescent="0.2">
      <c r="B58" s="137"/>
      <c r="C58" s="133" t="s">
        <v>143</v>
      </c>
      <c r="D58" s="135" t="s">
        <v>215</v>
      </c>
      <c r="F58" s="135"/>
      <c r="G58" s="135"/>
      <c r="H58" s="135"/>
      <c r="I58" s="135"/>
      <c r="J58" s="135"/>
      <c r="K58" s="135"/>
      <c r="L58" s="135"/>
      <c r="M58" s="135"/>
      <c r="N58" s="135"/>
      <c r="O58" s="135"/>
      <c r="P58" s="135"/>
      <c r="Q58" s="135"/>
      <c r="R58" s="135"/>
      <c r="S58" s="135"/>
      <c r="T58" s="135"/>
      <c r="U58" s="135"/>
      <c r="V58" s="135"/>
      <c r="W58" s="118"/>
    </row>
    <row r="59" spans="2:23" ht="9" customHeight="1" x14ac:dyDescent="0.2">
      <c r="B59" s="134"/>
      <c r="C59" s="133"/>
      <c r="D59" s="131"/>
      <c r="F59" s="131"/>
      <c r="G59" s="131"/>
      <c r="H59" s="131"/>
      <c r="I59" s="131"/>
      <c r="J59" s="131"/>
      <c r="K59" s="131"/>
      <c r="L59" s="131"/>
      <c r="M59" s="131"/>
      <c r="N59" s="131"/>
      <c r="O59" s="131"/>
      <c r="P59" s="131"/>
      <c r="Q59" s="131"/>
      <c r="R59" s="131"/>
      <c r="S59" s="131"/>
      <c r="T59" s="131"/>
      <c r="U59" s="131"/>
      <c r="V59" s="131"/>
      <c r="W59" s="118"/>
    </row>
    <row r="60" spans="2:23" ht="12.75" customHeight="1" x14ac:dyDescent="0.2">
      <c r="B60" s="137"/>
      <c r="C60" s="133" t="s">
        <v>145</v>
      </c>
      <c r="D60" s="135" t="s">
        <v>214</v>
      </c>
      <c r="F60" s="135"/>
      <c r="G60" s="135"/>
      <c r="H60" s="135"/>
      <c r="I60" s="135"/>
      <c r="J60" s="135"/>
      <c r="K60" s="135"/>
      <c r="L60" s="135"/>
      <c r="M60" s="135"/>
      <c r="N60" s="135"/>
      <c r="P60" s="135"/>
      <c r="Q60" s="135" t="s">
        <v>213</v>
      </c>
      <c r="R60" s="135"/>
      <c r="S60" s="135"/>
      <c r="T60" s="135"/>
      <c r="U60" s="135"/>
      <c r="V60" s="135"/>
      <c r="W60" s="118"/>
    </row>
    <row r="61" spans="2:23" ht="12.75" customHeight="1" x14ac:dyDescent="0.2">
      <c r="B61" s="118"/>
      <c r="C61" s="118"/>
      <c r="E61" s="138"/>
      <c r="G61" s="138"/>
      <c r="H61" s="138"/>
      <c r="I61" s="138"/>
      <c r="J61" s="138"/>
      <c r="K61" s="138"/>
      <c r="L61" s="138"/>
      <c r="M61" s="138"/>
      <c r="N61" s="138"/>
      <c r="P61" s="138"/>
      <c r="Q61" s="132" t="s">
        <v>212</v>
      </c>
      <c r="R61" s="138"/>
      <c r="S61" s="138"/>
      <c r="T61" s="138"/>
      <c r="U61" s="138"/>
      <c r="V61" s="138"/>
      <c r="W61" s="118"/>
    </row>
    <row r="62" spans="2:23" ht="12.75" customHeight="1" x14ac:dyDescent="0.2">
      <c r="B62" s="134"/>
      <c r="C62" s="133"/>
      <c r="E62" s="131"/>
      <c r="G62" s="131"/>
      <c r="H62" s="131"/>
      <c r="I62" s="131"/>
      <c r="J62" s="131"/>
      <c r="K62" s="131"/>
      <c r="L62" s="131"/>
      <c r="M62" s="131"/>
      <c r="N62" s="131"/>
      <c r="P62" s="131"/>
      <c r="Q62" s="132" t="s">
        <v>211</v>
      </c>
      <c r="R62" s="131"/>
      <c r="S62" s="131"/>
      <c r="T62" s="131"/>
      <c r="U62" s="131"/>
      <c r="V62" s="131"/>
      <c r="W62" s="118"/>
    </row>
    <row r="63" spans="2:23" ht="12.75" customHeight="1" x14ac:dyDescent="0.2">
      <c r="B63" s="134"/>
      <c r="C63" s="133"/>
      <c r="E63" s="131"/>
      <c r="G63" s="131"/>
      <c r="H63" s="131"/>
      <c r="I63" s="131"/>
      <c r="J63" s="131"/>
      <c r="K63" s="131"/>
      <c r="L63" s="131"/>
      <c r="M63" s="131"/>
      <c r="N63" s="131"/>
      <c r="P63" s="131"/>
      <c r="Q63" s="132" t="s">
        <v>210</v>
      </c>
      <c r="R63" s="131"/>
      <c r="S63" s="131"/>
      <c r="T63" s="131"/>
      <c r="U63" s="131"/>
      <c r="V63" s="131"/>
      <c r="W63" s="118"/>
    </row>
    <row r="64" spans="2:23" ht="9" customHeight="1" x14ac:dyDescent="0.2">
      <c r="B64" s="134"/>
      <c r="C64" s="133"/>
      <c r="E64" s="131"/>
      <c r="F64" s="132"/>
      <c r="G64" s="131"/>
      <c r="H64" s="131"/>
      <c r="I64" s="131"/>
      <c r="J64" s="131"/>
      <c r="K64" s="131"/>
      <c r="L64" s="131"/>
      <c r="M64" s="131"/>
      <c r="N64" s="131"/>
      <c r="O64" s="131"/>
      <c r="P64" s="131"/>
      <c r="Q64" s="131"/>
      <c r="R64" s="131"/>
      <c r="S64" s="131"/>
      <c r="T64" s="131"/>
      <c r="U64" s="131"/>
      <c r="V64" s="131"/>
      <c r="W64" s="118"/>
    </row>
    <row r="65" spans="1:23" ht="12.75" customHeight="1" x14ac:dyDescent="0.2">
      <c r="B65" s="137"/>
      <c r="C65" s="133" t="s">
        <v>147</v>
      </c>
      <c r="D65" s="135" t="s">
        <v>209</v>
      </c>
      <c r="F65" s="135"/>
      <c r="G65" s="135"/>
      <c r="H65" s="135"/>
      <c r="I65" s="135"/>
      <c r="J65" s="135"/>
      <c r="K65" s="135"/>
      <c r="L65" s="135"/>
      <c r="M65" s="135"/>
      <c r="N65" s="135"/>
      <c r="P65" s="135"/>
      <c r="Q65" s="136" t="s">
        <v>208</v>
      </c>
      <c r="R65" s="135"/>
      <c r="S65" s="135"/>
      <c r="T65" s="135"/>
      <c r="U65" s="135"/>
      <c r="V65" s="135"/>
      <c r="W65" s="118"/>
    </row>
    <row r="66" spans="1:23" ht="21" customHeight="1" x14ac:dyDescent="0.2">
      <c r="A66" s="393" t="s">
        <v>207</v>
      </c>
      <c r="B66" s="393"/>
      <c r="C66" s="393"/>
      <c r="D66" s="393"/>
      <c r="E66" s="393"/>
      <c r="F66" s="393"/>
      <c r="G66" s="393"/>
      <c r="H66" s="393"/>
      <c r="I66" s="393"/>
      <c r="J66" s="393"/>
      <c r="K66" s="393"/>
      <c r="L66" s="393"/>
      <c r="M66" s="393"/>
      <c r="N66" s="393"/>
      <c r="O66" s="393"/>
      <c r="P66" s="393"/>
      <c r="Q66" s="393"/>
      <c r="R66" s="393"/>
      <c r="S66" s="393"/>
      <c r="T66" s="393"/>
      <c r="U66" s="393"/>
      <c r="V66" s="393"/>
      <c r="W66" s="393"/>
    </row>
    <row r="67" spans="1:23" ht="171" customHeight="1" x14ac:dyDescent="0.2">
      <c r="A67" s="394"/>
      <c r="B67" s="395"/>
      <c r="C67" s="395"/>
      <c r="D67" s="395"/>
      <c r="E67" s="395"/>
      <c r="F67" s="395"/>
      <c r="G67" s="395"/>
      <c r="H67" s="395"/>
      <c r="I67" s="395"/>
      <c r="J67" s="395"/>
      <c r="K67" s="395"/>
      <c r="L67" s="395"/>
      <c r="M67" s="395"/>
      <c r="N67" s="395"/>
      <c r="O67" s="395"/>
      <c r="P67" s="395"/>
      <c r="Q67" s="395"/>
      <c r="R67" s="395"/>
      <c r="S67" s="395"/>
      <c r="T67" s="395"/>
      <c r="U67" s="395"/>
      <c r="V67" s="395"/>
      <c r="W67" s="396"/>
    </row>
    <row r="68" spans="1:23" ht="15.75" customHeight="1" x14ac:dyDescent="0.25">
      <c r="B68" s="118"/>
      <c r="C68" s="119"/>
      <c r="D68" s="119"/>
      <c r="E68" s="119"/>
      <c r="F68" s="119"/>
      <c r="G68" s="119"/>
      <c r="H68" s="119"/>
      <c r="I68" s="119"/>
      <c r="J68" s="119"/>
      <c r="K68" s="119"/>
      <c r="L68" s="119"/>
      <c r="M68" s="119"/>
      <c r="N68" s="119"/>
      <c r="O68" s="119"/>
      <c r="P68" s="119"/>
      <c r="Q68" s="119"/>
      <c r="R68" s="119"/>
      <c r="S68" s="119"/>
      <c r="T68" s="119"/>
      <c r="U68" s="119"/>
      <c r="V68" s="119"/>
      <c r="W68" s="119"/>
    </row>
    <row r="69" spans="1:23" ht="15.75" x14ac:dyDescent="0.25">
      <c r="A69" s="397" t="s">
        <v>206</v>
      </c>
      <c r="B69" s="397"/>
      <c r="C69" s="397"/>
      <c r="D69" s="397"/>
      <c r="E69" s="397"/>
      <c r="F69" s="397"/>
      <c r="G69" s="397"/>
      <c r="H69" s="397"/>
      <c r="I69" s="397"/>
      <c r="J69" s="397"/>
      <c r="K69" s="397"/>
      <c r="L69" s="397"/>
      <c r="M69" s="397"/>
      <c r="N69" s="397"/>
      <c r="O69" s="397"/>
      <c r="P69" s="397"/>
      <c r="Q69" s="397"/>
      <c r="R69" s="397"/>
      <c r="S69" s="397"/>
      <c r="T69" s="397"/>
      <c r="U69" s="397"/>
      <c r="V69" s="397"/>
      <c r="W69" s="397"/>
    </row>
    <row r="70" spans="1:23" ht="9" customHeight="1" x14ac:dyDescent="0.25">
      <c r="B70" s="118"/>
      <c r="C70" s="119"/>
      <c r="D70" s="119"/>
      <c r="E70" s="119"/>
      <c r="F70" s="119"/>
      <c r="G70" s="119"/>
      <c r="H70" s="119"/>
      <c r="I70" s="119"/>
      <c r="J70" s="119"/>
      <c r="K70" s="119"/>
      <c r="L70" s="119"/>
      <c r="M70" s="119"/>
      <c r="N70" s="119"/>
      <c r="O70" s="119"/>
      <c r="P70" s="119"/>
      <c r="Q70" s="119"/>
      <c r="R70" s="119"/>
      <c r="S70" s="119"/>
      <c r="T70" s="119"/>
      <c r="U70" s="119"/>
      <c r="V70" s="119"/>
      <c r="W70" s="119"/>
    </row>
    <row r="71" spans="1:23" ht="16.5" x14ac:dyDescent="0.3">
      <c r="A71" s="130" t="s">
        <v>205</v>
      </c>
      <c r="B71" s="130"/>
      <c r="C71" s="130"/>
      <c r="D71" s="130"/>
      <c r="E71" s="130"/>
      <c r="F71" s="130"/>
      <c r="G71" s="130"/>
      <c r="H71" s="130"/>
      <c r="I71" s="130"/>
      <c r="J71" s="130"/>
      <c r="K71" s="130"/>
      <c r="L71" s="130"/>
      <c r="M71" s="130"/>
      <c r="N71" s="130"/>
      <c r="O71" s="130"/>
      <c r="P71" s="130"/>
      <c r="Q71" s="130"/>
      <c r="R71" s="130"/>
      <c r="S71" s="130"/>
      <c r="T71" s="130"/>
      <c r="U71" s="130"/>
      <c r="V71" s="126"/>
      <c r="W71" s="126"/>
    </row>
    <row r="72" spans="1:23" ht="3.75" customHeight="1" x14ac:dyDescent="0.3">
      <c r="A72" s="130"/>
      <c r="B72" s="130"/>
      <c r="C72" s="130"/>
      <c r="D72" s="130"/>
      <c r="E72" s="130"/>
      <c r="F72" s="130"/>
      <c r="G72" s="130"/>
      <c r="H72" s="130"/>
      <c r="I72" s="130"/>
      <c r="J72" s="130"/>
      <c r="K72" s="130"/>
      <c r="L72" s="130"/>
      <c r="M72" s="130"/>
      <c r="N72" s="130"/>
      <c r="O72" s="130"/>
      <c r="P72" s="130"/>
      <c r="Q72" s="130"/>
      <c r="R72" s="130"/>
      <c r="S72" s="130"/>
      <c r="T72" s="130"/>
      <c r="U72" s="130"/>
      <c r="V72" s="126"/>
      <c r="W72" s="126"/>
    </row>
    <row r="73" spans="1:23" ht="16.5" x14ac:dyDescent="0.3">
      <c r="A73" s="130" t="s">
        <v>204</v>
      </c>
      <c r="B73" s="130"/>
      <c r="C73" s="130"/>
      <c r="D73" s="130"/>
      <c r="E73" s="130"/>
      <c r="F73" s="130"/>
      <c r="G73" s="130"/>
      <c r="H73" s="130"/>
      <c r="I73" s="130"/>
      <c r="J73" s="130"/>
      <c r="K73" s="130"/>
      <c r="L73" s="130"/>
      <c r="M73" s="130"/>
      <c r="N73" s="130"/>
      <c r="O73" s="130"/>
      <c r="P73" s="130"/>
      <c r="Q73" s="130"/>
      <c r="R73" s="130"/>
      <c r="S73" s="130"/>
      <c r="T73" s="130"/>
      <c r="U73" s="130"/>
      <c r="V73" s="126"/>
      <c r="W73" s="126"/>
    </row>
    <row r="74" spans="1:23" ht="3.75" customHeight="1" x14ac:dyDescent="0.3">
      <c r="A74" s="130"/>
      <c r="B74" s="130"/>
      <c r="C74" s="130"/>
      <c r="D74" s="130"/>
      <c r="E74" s="130"/>
      <c r="F74" s="130"/>
      <c r="G74" s="130"/>
      <c r="H74" s="130"/>
      <c r="I74" s="130"/>
      <c r="J74" s="130"/>
      <c r="K74" s="130"/>
      <c r="L74" s="130"/>
      <c r="M74" s="130"/>
      <c r="N74" s="130"/>
      <c r="O74" s="130"/>
      <c r="P74" s="130"/>
      <c r="Q74" s="130"/>
      <c r="R74" s="130"/>
      <c r="S74" s="130"/>
      <c r="T74" s="130"/>
      <c r="U74" s="130"/>
      <c r="V74" s="126"/>
      <c r="W74" s="126"/>
    </row>
    <row r="75" spans="1:23" ht="81" customHeight="1" x14ac:dyDescent="0.2">
      <c r="A75" s="398" t="s">
        <v>203</v>
      </c>
      <c r="B75" s="398"/>
      <c r="C75" s="398"/>
      <c r="D75" s="398"/>
      <c r="E75" s="398"/>
      <c r="F75" s="398"/>
      <c r="G75" s="398"/>
      <c r="H75" s="398"/>
      <c r="I75" s="398"/>
      <c r="J75" s="398"/>
      <c r="K75" s="398"/>
      <c r="L75" s="398"/>
      <c r="M75" s="398"/>
      <c r="N75" s="398"/>
      <c r="O75" s="398"/>
      <c r="P75" s="398"/>
      <c r="Q75" s="398"/>
      <c r="R75" s="398"/>
      <c r="S75" s="398"/>
      <c r="T75" s="398"/>
      <c r="U75" s="398"/>
      <c r="V75" s="398"/>
      <c r="W75" s="398"/>
    </row>
    <row r="76" spans="1:23" ht="3.75" customHeight="1" x14ac:dyDescent="0.3">
      <c r="A76" s="128"/>
      <c r="B76" s="128"/>
      <c r="C76" s="128"/>
      <c r="D76" s="128"/>
      <c r="E76" s="128"/>
      <c r="F76" s="128"/>
      <c r="G76" s="128"/>
      <c r="H76" s="128"/>
      <c r="I76" s="128"/>
      <c r="J76" s="128"/>
      <c r="K76" s="128"/>
      <c r="L76" s="128"/>
      <c r="M76" s="128"/>
      <c r="N76" s="128"/>
      <c r="O76" s="128"/>
      <c r="P76" s="128"/>
      <c r="Q76" s="128"/>
      <c r="R76" s="128"/>
      <c r="S76" s="128"/>
      <c r="T76" s="128"/>
      <c r="U76" s="128"/>
      <c r="V76" s="127"/>
      <c r="W76" s="127"/>
    </row>
    <row r="77" spans="1:23" ht="31.5" customHeight="1" x14ac:dyDescent="0.2">
      <c r="A77" s="398" t="s">
        <v>202</v>
      </c>
      <c r="B77" s="398"/>
      <c r="C77" s="398"/>
      <c r="D77" s="398"/>
      <c r="E77" s="398"/>
      <c r="F77" s="398"/>
      <c r="G77" s="398"/>
      <c r="H77" s="398"/>
      <c r="I77" s="398"/>
      <c r="J77" s="398"/>
      <c r="K77" s="398"/>
      <c r="L77" s="398"/>
      <c r="M77" s="398"/>
      <c r="N77" s="398"/>
      <c r="O77" s="398"/>
      <c r="P77" s="398"/>
      <c r="Q77" s="398"/>
      <c r="R77" s="398"/>
      <c r="S77" s="398"/>
      <c r="T77" s="398"/>
      <c r="U77" s="398"/>
      <c r="V77" s="398"/>
      <c r="W77" s="398"/>
    </row>
    <row r="78" spans="1:23" ht="3.75" customHeight="1" x14ac:dyDescent="0.3">
      <c r="A78" s="128"/>
      <c r="B78" s="128"/>
      <c r="C78" s="128"/>
      <c r="D78" s="128"/>
      <c r="E78" s="128"/>
      <c r="F78" s="128"/>
      <c r="G78" s="128"/>
      <c r="H78" s="128"/>
      <c r="I78" s="128"/>
      <c r="J78" s="128"/>
      <c r="K78" s="128"/>
      <c r="L78" s="128"/>
      <c r="M78" s="128"/>
      <c r="N78" s="128"/>
      <c r="O78" s="128"/>
      <c r="P78" s="128"/>
      <c r="Q78" s="128"/>
      <c r="R78" s="128"/>
      <c r="S78" s="128"/>
      <c r="T78" s="128"/>
      <c r="U78" s="128"/>
      <c r="V78" s="127"/>
      <c r="W78" s="127"/>
    </row>
    <row r="79" spans="1:23" ht="48" customHeight="1" x14ac:dyDescent="0.2">
      <c r="A79" s="398" t="s">
        <v>201</v>
      </c>
      <c r="B79" s="398"/>
      <c r="C79" s="398"/>
      <c r="D79" s="398"/>
      <c r="E79" s="398"/>
      <c r="F79" s="398"/>
      <c r="G79" s="398"/>
      <c r="H79" s="398"/>
      <c r="I79" s="398"/>
      <c r="J79" s="398"/>
      <c r="K79" s="398"/>
      <c r="L79" s="398"/>
      <c r="M79" s="398"/>
      <c r="N79" s="398"/>
      <c r="O79" s="398"/>
      <c r="P79" s="398"/>
      <c r="Q79" s="398"/>
      <c r="R79" s="398"/>
      <c r="S79" s="398"/>
      <c r="T79" s="398"/>
      <c r="U79" s="398"/>
      <c r="V79" s="398"/>
      <c r="W79" s="398"/>
    </row>
    <row r="80" spans="1:23" ht="3.75" customHeight="1" x14ac:dyDescent="0.3">
      <c r="A80" s="128"/>
      <c r="B80" s="128"/>
      <c r="C80" s="128"/>
      <c r="D80" s="128"/>
      <c r="E80" s="128"/>
      <c r="F80" s="128"/>
      <c r="G80" s="128"/>
      <c r="H80" s="128"/>
      <c r="I80" s="128"/>
      <c r="J80" s="128"/>
      <c r="K80" s="128"/>
      <c r="L80" s="128"/>
      <c r="M80" s="128"/>
      <c r="N80" s="128"/>
      <c r="O80" s="128"/>
      <c r="P80" s="128"/>
      <c r="Q80" s="128"/>
      <c r="R80" s="128"/>
      <c r="S80" s="128"/>
      <c r="T80" s="128"/>
      <c r="U80" s="128"/>
      <c r="V80" s="127"/>
      <c r="W80" s="127"/>
    </row>
    <row r="81" spans="1:23" ht="47.25" customHeight="1" x14ac:dyDescent="0.2">
      <c r="A81" s="398" t="s">
        <v>200</v>
      </c>
      <c r="B81" s="398"/>
      <c r="C81" s="398"/>
      <c r="D81" s="398"/>
      <c r="E81" s="398"/>
      <c r="F81" s="398"/>
      <c r="G81" s="398"/>
      <c r="H81" s="398"/>
      <c r="I81" s="398"/>
      <c r="J81" s="398"/>
      <c r="K81" s="398"/>
      <c r="L81" s="398"/>
      <c r="M81" s="398"/>
      <c r="N81" s="398"/>
      <c r="O81" s="398"/>
      <c r="P81" s="398"/>
      <c r="Q81" s="398"/>
      <c r="R81" s="398"/>
      <c r="S81" s="398"/>
      <c r="T81" s="398"/>
      <c r="U81" s="398"/>
      <c r="V81" s="398"/>
      <c r="W81" s="398"/>
    </row>
    <row r="82" spans="1:23" ht="4.5" customHeight="1" x14ac:dyDescent="0.3">
      <c r="A82" s="129"/>
      <c r="B82" s="128"/>
      <c r="C82" s="128"/>
      <c r="D82" s="128"/>
      <c r="E82" s="128"/>
      <c r="F82" s="128"/>
      <c r="G82" s="128"/>
      <c r="H82" s="128"/>
      <c r="I82" s="128"/>
      <c r="J82" s="128"/>
      <c r="K82" s="128"/>
      <c r="L82" s="128"/>
      <c r="M82" s="128"/>
      <c r="N82" s="128"/>
      <c r="O82" s="128"/>
      <c r="P82" s="128"/>
      <c r="Q82" s="128"/>
      <c r="R82" s="128"/>
      <c r="S82" s="128"/>
      <c r="T82" s="128"/>
      <c r="U82" s="128"/>
      <c r="V82" s="127"/>
      <c r="W82" s="127"/>
    </row>
    <row r="83" spans="1:23" ht="32.25" customHeight="1" x14ac:dyDescent="0.2">
      <c r="A83" s="398" t="s">
        <v>199</v>
      </c>
      <c r="B83" s="398"/>
      <c r="C83" s="398"/>
      <c r="D83" s="398"/>
      <c r="E83" s="398"/>
      <c r="F83" s="398"/>
      <c r="G83" s="398"/>
      <c r="H83" s="398"/>
      <c r="I83" s="398"/>
      <c r="J83" s="398"/>
      <c r="K83" s="398"/>
      <c r="L83" s="398"/>
      <c r="M83" s="398"/>
      <c r="N83" s="398"/>
      <c r="O83" s="398"/>
      <c r="P83" s="398"/>
      <c r="Q83" s="398"/>
      <c r="R83" s="398"/>
      <c r="S83" s="398"/>
      <c r="T83" s="398"/>
      <c r="U83" s="398"/>
      <c r="V83" s="398"/>
      <c r="W83" s="398"/>
    </row>
    <row r="84" spans="1:23" ht="4.5" customHeight="1" x14ac:dyDescent="0.3">
      <c r="A84" s="129"/>
      <c r="B84" s="128"/>
      <c r="C84" s="128"/>
      <c r="D84" s="128"/>
      <c r="E84" s="128"/>
      <c r="F84" s="128"/>
      <c r="G84" s="128"/>
      <c r="H84" s="128"/>
      <c r="I84" s="128"/>
      <c r="J84" s="128"/>
      <c r="K84" s="128"/>
      <c r="L84" s="128"/>
      <c r="M84" s="128"/>
      <c r="N84" s="128"/>
      <c r="O84" s="128"/>
      <c r="P84" s="128"/>
      <c r="Q84" s="128"/>
      <c r="R84" s="128"/>
      <c r="S84" s="128"/>
      <c r="T84" s="128"/>
      <c r="U84" s="128"/>
      <c r="V84" s="127"/>
      <c r="W84" s="127"/>
    </row>
    <row r="85" spans="1:23" ht="83.25" customHeight="1" x14ac:dyDescent="0.2">
      <c r="A85" s="398" t="s">
        <v>198</v>
      </c>
      <c r="B85" s="398"/>
      <c r="C85" s="398"/>
      <c r="D85" s="398"/>
      <c r="E85" s="398"/>
      <c r="F85" s="398"/>
      <c r="G85" s="398"/>
      <c r="H85" s="398"/>
      <c r="I85" s="398"/>
      <c r="J85" s="398"/>
      <c r="K85" s="398"/>
      <c r="L85" s="398"/>
      <c r="M85" s="398"/>
      <c r="N85" s="398"/>
      <c r="O85" s="398"/>
      <c r="P85" s="398"/>
      <c r="Q85" s="398"/>
      <c r="R85" s="398"/>
      <c r="S85" s="398"/>
      <c r="T85" s="398"/>
      <c r="U85" s="398"/>
      <c r="V85" s="398"/>
      <c r="W85" s="398"/>
    </row>
    <row r="86" spans="1:23" ht="4.5" customHeight="1" x14ac:dyDescent="0.3">
      <c r="A86" s="129"/>
      <c r="B86" s="128"/>
      <c r="C86" s="128"/>
      <c r="D86" s="128"/>
      <c r="E86" s="128"/>
      <c r="F86" s="128"/>
      <c r="G86" s="128"/>
      <c r="H86" s="128"/>
      <c r="I86" s="128"/>
      <c r="J86" s="128"/>
      <c r="K86" s="128"/>
      <c r="L86" s="128"/>
      <c r="M86" s="128"/>
      <c r="N86" s="128"/>
      <c r="O86" s="128"/>
      <c r="P86" s="128"/>
      <c r="Q86" s="128"/>
      <c r="R86" s="128"/>
      <c r="S86" s="128"/>
      <c r="T86" s="128"/>
      <c r="U86" s="128"/>
      <c r="V86" s="127"/>
      <c r="W86" s="127"/>
    </row>
    <row r="87" spans="1:23" ht="18" customHeight="1" x14ac:dyDescent="0.3">
      <c r="A87" s="399" t="s">
        <v>197</v>
      </c>
      <c r="B87" s="399"/>
      <c r="C87" s="399"/>
      <c r="D87" s="399"/>
      <c r="E87" s="399"/>
      <c r="F87" s="399"/>
      <c r="G87" s="399"/>
      <c r="H87" s="399"/>
      <c r="I87" s="399"/>
      <c r="J87" s="399"/>
      <c r="K87" s="399"/>
      <c r="L87" s="399"/>
      <c r="M87" s="399"/>
      <c r="N87" s="399"/>
      <c r="O87" s="399"/>
      <c r="P87" s="399"/>
      <c r="Q87" s="399"/>
      <c r="R87" s="399"/>
      <c r="S87" s="399"/>
      <c r="T87" s="399"/>
      <c r="U87" s="399"/>
      <c r="V87" s="126"/>
      <c r="W87" s="126"/>
    </row>
    <row r="88" spans="1:23" ht="18" customHeight="1" x14ac:dyDescent="0.3">
      <c r="A88" s="399" t="s">
        <v>196</v>
      </c>
      <c r="B88" s="399"/>
      <c r="C88" s="399"/>
      <c r="D88" s="399"/>
      <c r="E88" s="399"/>
      <c r="F88" s="399"/>
      <c r="G88" s="399"/>
      <c r="H88" s="399"/>
      <c r="I88" s="399"/>
      <c r="J88" s="399"/>
      <c r="K88" s="399"/>
      <c r="L88" s="399"/>
      <c r="M88" s="399"/>
      <c r="N88" s="399"/>
      <c r="O88" s="399"/>
      <c r="P88" s="399"/>
      <c r="Q88" s="399"/>
      <c r="R88" s="399"/>
      <c r="S88" s="399"/>
      <c r="T88" s="399"/>
      <c r="U88" s="399"/>
      <c r="V88" s="126"/>
      <c r="W88" s="126"/>
    </row>
    <row r="89" spans="1:23" ht="18" customHeight="1" x14ac:dyDescent="0.3">
      <c r="A89" s="399" t="s">
        <v>195</v>
      </c>
      <c r="B89" s="399"/>
      <c r="C89" s="399"/>
      <c r="D89" s="399"/>
      <c r="E89" s="399"/>
      <c r="F89" s="399"/>
      <c r="G89" s="399"/>
      <c r="H89" s="399"/>
      <c r="I89" s="399"/>
      <c r="J89" s="399"/>
      <c r="K89" s="399"/>
      <c r="L89" s="399"/>
      <c r="M89" s="399"/>
      <c r="N89" s="399"/>
      <c r="O89" s="399"/>
      <c r="P89" s="399"/>
      <c r="Q89" s="399"/>
      <c r="R89" s="399"/>
      <c r="S89" s="399"/>
      <c r="T89" s="399"/>
      <c r="U89" s="399"/>
      <c r="V89" s="126"/>
      <c r="W89" s="126"/>
    </row>
    <row r="90" spans="1:23" ht="18" customHeight="1" x14ac:dyDescent="0.3">
      <c r="A90" s="399" t="s">
        <v>194</v>
      </c>
      <c r="B90" s="399"/>
      <c r="C90" s="399"/>
      <c r="D90" s="399"/>
      <c r="E90" s="399"/>
      <c r="F90" s="399"/>
      <c r="G90" s="399"/>
      <c r="H90" s="399"/>
      <c r="I90" s="399"/>
      <c r="J90" s="399"/>
      <c r="K90" s="399"/>
      <c r="L90" s="399"/>
      <c r="M90" s="399"/>
      <c r="N90" s="399"/>
      <c r="O90" s="399"/>
      <c r="P90" s="399"/>
      <c r="Q90" s="399"/>
      <c r="R90" s="399"/>
      <c r="S90" s="399"/>
      <c r="T90" s="399"/>
      <c r="U90" s="399"/>
      <c r="V90" s="126"/>
      <c r="W90" s="126"/>
    </row>
    <row r="91" spans="1:23" ht="34.5" customHeight="1" x14ac:dyDescent="0.2">
      <c r="B91" s="118"/>
      <c r="C91" s="125"/>
      <c r="D91" s="125"/>
      <c r="E91" s="125"/>
      <c r="F91" s="125"/>
      <c r="G91" s="125"/>
      <c r="H91" s="125"/>
      <c r="I91" s="125"/>
      <c r="J91" s="125"/>
      <c r="K91" s="125"/>
      <c r="L91" s="125"/>
      <c r="M91" s="125"/>
      <c r="N91" s="125"/>
      <c r="O91" s="125"/>
      <c r="P91" s="125"/>
      <c r="Q91" s="125"/>
      <c r="R91" s="125"/>
      <c r="S91" s="125"/>
      <c r="T91" s="125"/>
      <c r="U91" s="125"/>
      <c r="V91" s="125"/>
      <c r="W91" s="125"/>
    </row>
    <row r="92" spans="1:23" ht="15.75" x14ac:dyDescent="0.25">
      <c r="A92" s="401"/>
      <c r="B92" s="401"/>
      <c r="C92" s="401"/>
      <c r="D92" s="401"/>
      <c r="E92" s="401"/>
      <c r="F92" s="401"/>
      <c r="G92" s="401"/>
      <c r="H92" s="401"/>
      <c r="I92" s="401"/>
      <c r="J92" s="401"/>
      <c r="K92" s="401"/>
      <c r="L92" s="401"/>
      <c r="M92" s="401"/>
      <c r="N92" s="401"/>
      <c r="O92" s="401"/>
      <c r="P92" s="119"/>
      <c r="Q92" s="400"/>
      <c r="R92" s="400"/>
      <c r="S92" s="400"/>
      <c r="T92" s="400"/>
      <c r="U92" s="400"/>
      <c r="V92" s="400"/>
      <c r="W92" s="400"/>
    </row>
    <row r="93" spans="1:23" x14ac:dyDescent="0.2">
      <c r="A93" s="124" t="s">
        <v>193</v>
      </c>
      <c r="B93" s="118"/>
      <c r="D93" s="123"/>
      <c r="E93" s="123"/>
      <c r="F93" s="123"/>
      <c r="G93" s="123"/>
      <c r="H93" s="123"/>
      <c r="I93" s="123"/>
      <c r="J93" s="123"/>
      <c r="K93" s="123"/>
      <c r="L93" s="123"/>
      <c r="M93" s="123"/>
      <c r="N93" s="123"/>
      <c r="O93" s="123"/>
      <c r="P93" s="122"/>
      <c r="Q93" s="121" t="s">
        <v>192</v>
      </c>
      <c r="R93" s="120"/>
      <c r="S93" s="120"/>
      <c r="T93" s="120"/>
      <c r="U93" s="120"/>
      <c r="V93" s="120"/>
      <c r="W93" s="120"/>
    </row>
    <row r="94" spans="1:23" ht="26.25" customHeight="1" x14ac:dyDescent="0.2">
      <c r="A94" s="122"/>
      <c r="B94" s="118"/>
      <c r="D94" s="122"/>
      <c r="E94" s="122"/>
      <c r="F94" s="122"/>
      <c r="G94" s="122"/>
      <c r="H94" s="122"/>
      <c r="I94" s="122"/>
      <c r="J94" s="122"/>
      <c r="K94" s="122"/>
      <c r="L94" s="122"/>
      <c r="M94" s="122"/>
      <c r="N94" s="122"/>
      <c r="O94" s="122"/>
      <c r="P94" s="122"/>
      <c r="Q94" s="122"/>
      <c r="R94" s="122"/>
      <c r="S94" s="122"/>
      <c r="T94" s="122"/>
      <c r="U94" s="122"/>
      <c r="V94" s="122"/>
      <c r="W94" s="122"/>
    </row>
    <row r="95" spans="1:23" ht="26.25" customHeight="1" x14ac:dyDescent="0.2">
      <c r="A95" s="122"/>
      <c r="B95" s="118"/>
      <c r="D95" s="122"/>
      <c r="E95" s="122"/>
      <c r="F95" s="122"/>
      <c r="G95" s="122"/>
      <c r="H95" s="122"/>
      <c r="I95" s="122"/>
      <c r="J95" s="122"/>
      <c r="K95" s="122"/>
      <c r="L95" s="122"/>
      <c r="M95" s="122"/>
      <c r="N95" s="122"/>
      <c r="O95" s="122"/>
      <c r="P95" s="122"/>
      <c r="Q95" s="122"/>
      <c r="R95" s="122"/>
      <c r="S95" s="122"/>
      <c r="T95" s="122"/>
      <c r="U95" s="122"/>
      <c r="V95" s="122"/>
      <c r="W95" s="122"/>
    </row>
    <row r="96" spans="1:23" ht="15.75" x14ac:dyDescent="0.25">
      <c r="A96" s="402"/>
      <c r="B96" s="402"/>
      <c r="C96" s="402"/>
      <c r="D96" s="402"/>
      <c r="E96" s="402"/>
      <c r="F96" s="402"/>
      <c r="G96" s="402"/>
      <c r="H96" s="402"/>
      <c r="I96" s="402"/>
      <c r="J96" s="402"/>
      <c r="K96" s="402"/>
      <c r="L96" s="402"/>
      <c r="M96" s="402"/>
      <c r="N96" s="402"/>
      <c r="O96" s="402"/>
      <c r="P96" s="122"/>
      <c r="Q96" s="403"/>
      <c r="R96" s="403"/>
      <c r="S96" s="403"/>
      <c r="T96" s="403"/>
      <c r="U96" s="403"/>
      <c r="V96" s="403"/>
      <c r="W96" s="403"/>
    </row>
    <row r="97" spans="1:23" x14ac:dyDescent="0.2">
      <c r="A97" s="124" t="s">
        <v>191</v>
      </c>
      <c r="B97" s="118"/>
      <c r="D97" s="123"/>
      <c r="E97" s="123"/>
      <c r="F97" s="123"/>
      <c r="G97" s="123"/>
      <c r="H97" s="123"/>
      <c r="I97" s="123"/>
      <c r="J97" s="123"/>
      <c r="K97" s="123"/>
      <c r="L97" s="123"/>
      <c r="M97" s="123"/>
      <c r="N97" s="123"/>
      <c r="O97" s="123"/>
      <c r="P97" s="122"/>
      <c r="Q97" s="121" t="s">
        <v>190</v>
      </c>
      <c r="R97" s="120"/>
      <c r="S97" s="120"/>
      <c r="T97" s="120"/>
      <c r="U97" s="120"/>
      <c r="V97" s="120"/>
      <c r="W97" s="120"/>
    </row>
    <row r="98" spans="1:23" ht="13.5" x14ac:dyDescent="0.25">
      <c r="B98" s="118"/>
      <c r="C98" s="119"/>
      <c r="D98" s="119"/>
      <c r="E98" s="119"/>
      <c r="F98" s="119"/>
      <c r="G98" s="119"/>
      <c r="H98" s="119"/>
      <c r="I98" s="119"/>
      <c r="J98" s="119"/>
      <c r="K98" s="119"/>
      <c r="L98" s="119"/>
      <c r="M98" s="119"/>
      <c r="N98" s="119"/>
      <c r="O98" s="119"/>
      <c r="P98" s="119"/>
      <c r="Q98" s="119"/>
      <c r="R98" s="119"/>
      <c r="S98" s="119"/>
      <c r="T98" s="119"/>
      <c r="U98" s="119"/>
      <c r="V98" s="119"/>
      <c r="W98" s="119"/>
    </row>
    <row r="99" spans="1:23" x14ac:dyDescent="0.2">
      <c r="B99" s="118"/>
      <c r="C99" s="118"/>
      <c r="D99" s="118"/>
      <c r="E99" s="118"/>
      <c r="F99" s="118"/>
      <c r="G99" s="118"/>
      <c r="H99" s="118"/>
      <c r="I99" s="118"/>
      <c r="J99" s="118"/>
      <c r="K99" s="118"/>
      <c r="L99" s="118"/>
      <c r="M99" s="118"/>
      <c r="N99" s="118"/>
      <c r="O99" s="118"/>
      <c r="P99" s="118"/>
      <c r="Q99" s="118"/>
      <c r="R99" s="118"/>
      <c r="S99" s="118"/>
      <c r="T99" s="118"/>
      <c r="U99" s="118"/>
      <c r="V99" s="118"/>
      <c r="W99" s="118"/>
    </row>
    <row r="100" spans="1:23" x14ac:dyDescent="0.2">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row>
  </sheetData>
  <sheetProtection algorithmName="SHA-512" hashValue="KPfhQ3euTNnnxi9H9bVxFoDtT1OefcoaqZYw32sh3Myiu09PdEEs+bb0hQ7Mjt2Mlu8/Irtn2Q5gt5YE0qDmkQ==" saltValue="x8G2TjxyVhQSeAH47eg+AQ==" spinCount="100000" sheet="1" objects="1" scenarios="1"/>
  <mergeCells count="67">
    <mergeCell ref="A96:O96"/>
    <mergeCell ref="Q96:W96"/>
    <mergeCell ref="A81:W81"/>
    <mergeCell ref="A83:W83"/>
    <mergeCell ref="A85:W85"/>
    <mergeCell ref="A87:U87"/>
    <mergeCell ref="A88:U88"/>
    <mergeCell ref="A89:U89"/>
    <mergeCell ref="A75:W75"/>
    <mergeCell ref="A77:W77"/>
    <mergeCell ref="A79:W79"/>
    <mergeCell ref="A90:U90"/>
    <mergeCell ref="Q92:W92"/>
    <mergeCell ref="A92:O92"/>
    <mergeCell ref="D51:W52"/>
    <mergeCell ref="Q54:U54"/>
    <mergeCell ref="A66:W66"/>
    <mergeCell ref="A67:W67"/>
    <mergeCell ref="A69:W69"/>
    <mergeCell ref="D36:W37"/>
    <mergeCell ref="D39:W39"/>
    <mergeCell ref="Q41:V41"/>
    <mergeCell ref="Q43:V43"/>
    <mergeCell ref="Q45:S45"/>
    <mergeCell ref="B20:W20"/>
    <mergeCell ref="B22:W22"/>
    <mergeCell ref="Q24:V24"/>
    <mergeCell ref="D26:W27"/>
    <mergeCell ref="Q28:V28"/>
    <mergeCell ref="H17:O17"/>
    <mergeCell ref="Q17:R17"/>
    <mergeCell ref="S17:T17"/>
    <mergeCell ref="U17:V17"/>
    <mergeCell ref="H18:J18"/>
    <mergeCell ref="M18:O18"/>
    <mergeCell ref="S18:T18"/>
    <mergeCell ref="H15:K15"/>
    <mergeCell ref="Q15:R15"/>
    <mergeCell ref="S15:T15"/>
    <mergeCell ref="U15:V15"/>
    <mergeCell ref="H16:J16"/>
    <mergeCell ref="M16:O16"/>
    <mergeCell ref="Q16:R16"/>
    <mergeCell ref="S16:T16"/>
    <mergeCell ref="U16:V16"/>
    <mergeCell ref="Q13:R13"/>
    <mergeCell ref="S13:T13"/>
    <mergeCell ref="U13:V13"/>
    <mergeCell ref="H14:O14"/>
    <mergeCell ref="Q14:R14"/>
    <mergeCell ref="S14:T14"/>
    <mergeCell ref="U14:V14"/>
    <mergeCell ref="B1:W1"/>
    <mergeCell ref="B3:W3"/>
    <mergeCell ref="B5:W5"/>
    <mergeCell ref="H7:O7"/>
    <mergeCell ref="Q7:U7"/>
    <mergeCell ref="N11:O11"/>
    <mergeCell ref="H12:J12"/>
    <mergeCell ref="N12:O12"/>
    <mergeCell ref="Q12:V12"/>
    <mergeCell ref="H8:O8"/>
    <mergeCell ref="Q8:U8"/>
    <mergeCell ref="H9:O9"/>
    <mergeCell ref="Q9:S9"/>
    <mergeCell ref="H10:O10"/>
    <mergeCell ref="R10:S10"/>
  </mergeCells>
  <dataValidations count="1">
    <dataValidation type="list" allowBlank="1" showInputMessage="1" showErrorMessage="1" sqref="B65 N11 B60 B26 B36 B39 B43 B47 B49 B51 B54 B58">
      <formula1>"Yes, No"</formula1>
    </dataValidation>
  </dataValidations>
  <hyperlinks>
    <hyperlink ref="Q45" r:id="rId1"/>
  </hyperlinks>
  <printOptions horizontalCentered="1"/>
  <pageMargins left="0.6" right="0.6" top="0.65" bottom="0.65" header="0.3" footer="0.35"/>
  <pageSetup scale="85" fitToHeight="0" orientation="portrait" horizontalDpi="1200" verticalDpi="1200" r:id="rId2"/>
  <headerFooter>
    <oddHeader>&amp;L&amp;9Georgia Department of Community Affairs&amp;R&amp;9Housing Finance and Development Division</oddHeader>
    <oddFooter>&amp;L&amp;G&amp;C&amp;9page &amp;P of &amp;N</oddFooter>
  </headerFooter>
  <rowBreaks count="1" manualBreakCount="1">
    <brk id="65"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2"/>
  <sheetViews>
    <sheetView showGridLines="0" workbookViewId="0">
      <selection sqref="A1:XFD1048576"/>
    </sheetView>
  </sheetViews>
  <sheetFormatPr defaultRowHeight="12.75" x14ac:dyDescent="0.25"/>
  <cols>
    <col min="1" max="1" width="8.5" style="204" customWidth="1"/>
    <col min="2" max="2" width="3" style="287" customWidth="1"/>
    <col min="3" max="8" width="4.875" style="204" customWidth="1"/>
    <col min="9" max="9" width="5.875" style="204" customWidth="1"/>
    <col min="10" max="12" width="5.125" style="204" customWidth="1"/>
    <col min="13" max="13" width="4.875" style="204" customWidth="1"/>
    <col min="14" max="14" width="5.125" style="204" customWidth="1"/>
    <col min="15" max="15" width="4.75" style="204" customWidth="1"/>
    <col min="16" max="16" width="5.875" style="240" customWidth="1"/>
    <col min="17" max="17" width="3.125" style="240" customWidth="1"/>
    <col min="18" max="16384" width="9" style="204"/>
  </cols>
  <sheetData>
    <row r="1" spans="1:24" ht="15.75" x14ac:dyDescent="0.25">
      <c r="A1" s="203" t="s">
        <v>97</v>
      </c>
      <c r="B1" s="203"/>
      <c r="C1" s="203"/>
      <c r="D1" s="203"/>
      <c r="E1" s="203"/>
      <c r="F1" s="203"/>
      <c r="G1" s="203"/>
      <c r="H1" s="203"/>
      <c r="I1" s="203"/>
      <c r="J1" s="203"/>
      <c r="K1" s="203"/>
      <c r="L1" s="203"/>
      <c r="M1" s="203"/>
      <c r="N1" s="203"/>
      <c r="O1" s="203"/>
      <c r="P1" s="203"/>
      <c r="Q1" s="203"/>
    </row>
    <row r="2" spans="1:24" ht="15.75" x14ac:dyDescent="0.25">
      <c r="A2" s="203" t="s">
        <v>96</v>
      </c>
      <c r="B2" s="203"/>
      <c r="C2" s="203"/>
      <c r="D2" s="203"/>
      <c r="E2" s="203"/>
      <c r="F2" s="203"/>
      <c r="G2" s="203"/>
      <c r="H2" s="203"/>
      <c r="I2" s="203"/>
      <c r="J2" s="203"/>
      <c r="K2" s="203"/>
      <c r="L2" s="203"/>
      <c r="M2" s="203"/>
      <c r="N2" s="203"/>
      <c r="O2" s="203"/>
      <c r="P2" s="203"/>
      <c r="Q2" s="203"/>
    </row>
    <row r="3" spans="1:24" ht="11.25" customHeight="1" x14ac:dyDescent="0.25">
      <c r="A3" s="205" t="s">
        <v>285</v>
      </c>
      <c r="B3" s="205"/>
      <c r="C3" s="205"/>
      <c r="D3" s="205"/>
      <c r="E3" s="205"/>
      <c r="F3" s="205"/>
      <c r="G3" s="205"/>
      <c r="H3" s="205"/>
      <c r="I3" s="205"/>
      <c r="J3" s="205"/>
      <c r="K3" s="205"/>
      <c r="L3" s="205"/>
      <c r="M3" s="205"/>
      <c r="N3" s="205"/>
      <c r="O3" s="205"/>
      <c r="P3" s="205"/>
      <c r="Q3" s="205"/>
    </row>
    <row r="4" spans="1:24" s="184" customFormat="1" ht="12.75" customHeight="1" x14ac:dyDescent="0.2">
      <c r="A4" s="184" t="s">
        <v>102</v>
      </c>
      <c r="D4" s="206">
        <f>'Submission Form and Checklist'!D4</f>
        <v>0</v>
      </c>
      <c r="E4" s="206"/>
      <c r="F4" s="206"/>
      <c r="G4" s="206"/>
      <c r="H4" s="206"/>
      <c r="I4" s="184" t="s">
        <v>39</v>
      </c>
      <c r="J4" s="206">
        <f>'Submission Form and Checklist'!J4</f>
        <v>0</v>
      </c>
      <c r="K4" s="206"/>
      <c r="L4" s="206"/>
      <c r="M4" s="206"/>
      <c r="N4" s="206"/>
      <c r="O4" s="206"/>
      <c r="P4" s="206"/>
      <c r="Q4" s="206"/>
    </row>
    <row r="5" spans="1:24" s="184" customFormat="1" ht="12.75" customHeight="1" x14ac:dyDescent="0.2">
      <c r="A5" s="184" t="s">
        <v>0</v>
      </c>
      <c r="B5" s="206">
        <f>'Submission Form and Checklist'!B5</f>
        <v>0</v>
      </c>
      <c r="C5" s="206"/>
      <c r="D5" s="206"/>
      <c r="E5" s="206"/>
      <c r="F5" s="206"/>
      <c r="G5" s="206"/>
      <c r="H5" s="206"/>
      <c r="I5" s="184" t="s">
        <v>61</v>
      </c>
      <c r="J5" s="207">
        <f>'Submission Form and Checklist'!J5</f>
        <v>0</v>
      </c>
      <c r="K5" s="207"/>
      <c r="L5" s="207"/>
      <c r="M5" s="184" t="s">
        <v>62</v>
      </c>
      <c r="N5" s="208">
        <f>'Submission Form and Checklist'!N5</f>
        <v>0</v>
      </c>
      <c r="O5" s="208"/>
      <c r="P5" s="208"/>
      <c r="Q5" s="208"/>
    </row>
    <row r="6" spans="1:24" s="184" customFormat="1" ht="12.75" customHeight="1" x14ac:dyDescent="0.2">
      <c r="A6" s="184" t="s">
        <v>44</v>
      </c>
      <c r="B6" s="206">
        <f>'Submission Form and Checklist'!D6</f>
        <v>0</v>
      </c>
      <c r="C6" s="206"/>
      <c r="D6" s="206"/>
      <c r="E6" s="206"/>
      <c r="F6" s="206"/>
      <c r="G6" s="206"/>
      <c r="H6" s="206"/>
      <c r="I6" s="184" t="s">
        <v>46</v>
      </c>
      <c r="J6" s="206">
        <f>'Submission Form and Checklist'!J6</f>
        <v>0</v>
      </c>
      <c r="K6" s="206"/>
      <c r="L6" s="206"/>
      <c r="M6" s="209" t="s">
        <v>83</v>
      </c>
      <c r="N6" s="209">
        <f>'Submission Form and Checklist'!N6</f>
        <v>0</v>
      </c>
      <c r="O6" s="210" t="s">
        <v>90</v>
      </c>
      <c r="P6" s="206" t="str">
        <f>'Submission Form and Checklist'!P6</f>
        <v>&lt;&lt;Select&gt;&gt;</v>
      </c>
      <c r="Q6" s="206"/>
    </row>
    <row r="7" spans="1:24" s="184" customFormat="1" ht="12.75" customHeight="1" x14ac:dyDescent="0.2">
      <c r="A7" s="184" t="s">
        <v>45</v>
      </c>
      <c r="B7" s="206">
        <f>'Submission Form and Checklist'!D7</f>
        <v>0</v>
      </c>
      <c r="C7" s="206"/>
      <c r="D7" s="206"/>
      <c r="E7" s="206"/>
      <c r="F7" s="206"/>
      <c r="G7" s="206"/>
      <c r="H7" s="206"/>
      <c r="I7" s="184" t="s">
        <v>41</v>
      </c>
      <c r="J7" s="184">
        <f>'Submission Form and Checklist'!J7</f>
        <v>0</v>
      </c>
      <c r="N7" s="210" t="s">
        <v>47</v>
      </c>
      <c r="O7" s="210" t="s">
        <v>42</v>
      </c>
      <c r="P7" s="211">
        <f>'Submission Form and Checklist'!P7</f>
        <v>0</v>
      </c>
      <c r="Q7" s="211"/>
    </row>
    <row r="8" spans="1:24" s="184" customFormat="1" ht="12.75" customHeight="1" x14ac:dyDescent="0.2">
      <c r="A8" s="184" t="s">
        <v>91</v>
      </c>
      <c r="D8" s="206">
        <f>'Submission Form and Checklist'!D8</f>
        <v>0</v>
      </c>
      <c r="E8" s="206"/>
      <c r="F8" s="206"/>
      <c r="G8" s="206"/>
      <c r="H8" s="206"/>
      <c r="I8" s="184" t="s">
        <v>273</v>
      </c>
      <c r="J8" s="293" t="str">
        <f>'Submission Form and Checklist'!J8</f>
        <v>&lt;Select&gt;</v>
      </c>
      <c r="K8" s="185" t="s">
        <v>92</v>
      </c>
      <c r="L8" s="185"/>
      <c r="M8" s="185"/>
      <c r="N8" s="185"/>
      <c r="O8" s="185"/>
      <c r="P8" s="185"/>
    </row>
    <row r="9" spans="1:24" s="184" customFormat="1" ht="12.75" customHeight="1" x14ac:dyDescent="0.2">
      <c r="A9" s="184" t="s">
        <v>84</v>
      </c>
      <c r="D9" s="206">
        <f>'Submission Form and Checklist'!D9</f>
        <v>0</v>
      </c>
      <c r="E9" s="206"/>
      <c r="F9" s="206"/>
      <c r="G9" s="206"/>
      <c r="H9" s="206"/>
      <c r="I9" s="212" t="s">
        <v>76</v>
      </c>
      <c r="K9" s="213" t="s">
        <v>79</v>
      </c>
      <c r="L9" s="210" t="s">
        <v>81</v>
      </c>
      <c r="M9" s="213" t="s">
        <v>80</v>
      </c>
      <c r="N9" s="210" t="s">
        <v>77</v>
      </c>
      <c r="O9" s="184" t="s">
        <v>82</v>
      </c>
      <c r="P9" s="184" t="s">
        <v>98</v>
      </c>
    </row>
    <row r="10" spans="1:24" s="184" customFormat="1" ht="12.75" customHeight="1" x14ac:dyDescent="0.2">
      <c r="A10" s="294" t="s">
        <v>311</v>
      </c>
      <c r="B10" s="294"/>
      <c r="C10" s="404" t="str">
        <f>'Submission Form and Checklist'!C10</f>
        <v>&lt;&lt;Select Construction Activity&gt;&gt;</v>
      </c>
      <c r="D10" s="404"/>
      <c r="E10" s="404"/>
      <c r="F10" s="404"/>
      <c r="G10" s="295" t="s">
        <v>310</v>
      </c>
      <c r="H10" s="296" t="str">
        <f>'Submission Form and Checklist'!H10</f>
        <v>&lt;Select &gt;</v>
      </c>
      <c r="I10" s="209" t="s">
        <v>78</v>
      </c>
      <c r="K10" s="186">
        <f>'Submission Form and Checklist'!K10</f>
        <v>0</v>
      </c>
      <c r="L10" s="186">
        <f>'Submission Form and Checklist'!L10</f>
        <v>0</v>
      </c>
      <c r="M10" s="186">
        <f>'Submission Form and Checklist'!M10</f>
        <v>0</v>
      </c>
      <c r="N10" s="214">
        <f>SUM(K10:M10)</f>
        <v>0</v>
      </c>
      <c r="O10" s="186">
        <f>'Submission Form and Checklist'!O10</f>
        <v>0</v>
      </c>
      <c r="P10" s="186">
        <f>'Submission Form and Checklist'!P10</f>
        <v>0</v>
      </c>
      <c r="Q10" s="186"/>
    </row>
    <row r="11" spans="1:24" s="184" customFormat="1" ht="12.75" customHeight="1" x14ac:dyDescent="0.2">
      <c r="A11" s="215" t="s">
        <v>89</v>
      </c>
      <c r="D11" s="215" t="str">
        <f>'Submission Form and Checklist'!D11</f>
        <v>(Name as it will appear on all legal docs)</v>
      </c>
      <c r="E11" s="215"/>
      <c r="F11" s="215"/>
      <c r="G11" s="215"/>
      <c r="H11" s="215"/>
      <c r="I11" s="184" t="s">
        <v>94</v>
      </c>
      <c r="K11" s="186">
        <f>'Submission Form and Checklist'!K11</f>
        <v>0</v>
      </c>
      <c r="L11" s="186">
        <f>'Submission Form and Checklist'!L11</f>
        <v>0</v>
      </c>
      <c r="M11" s="186">
        <f>'Submission Form and Checklist'!M11</f>
        <v>0</v>
      </c>
      <c r="N11" s="214">
        <f>SUM(K11:M11)</f>
        <v>0</v>
      </c>
      <c r="O11" s="186">
        <f>'Submission Form and Checklist'!O11</f>
        <v>0</v>
      </c>
      <c r="P11" s="186">
        <f>'Submission Form and Checklist'!P11</f>
        <v>0</v>
      </c>
      <c r="Q11" s="187"/>
      <c r="R11" s="206"/>
      <c r="S11" s="206"/>
      <c r="T11" s="206"/>
      <c r="U11" s="206"/>
      <c r="V11" s="206"/>
      <c r="W11" s="206"/>
      <c r="X11" s="206"/>
    </row>
    <row r="12" spans="1:24" s="184" customFormat="1" ht="12.75" customHeight="1" x14ac:dyDescent="0.2">
      <c r="A12" s="209" t="s">
        <v>85</v>
      </c>
      <c r="D12" s="215">
        <f>'Submission Form and Checklist'!D12</f>
        <v>0</v>
      </c>
      <c r="E12" s="215"/>
      <c r="F12" s="215"/>
      <c r="G12" s="215"/>
      <c r="H12" s="215"/>
      <c r="I12" s="184" t="s">
        <v>95</v>
      </c>
      <c r="K12" s="186">
        <f>'Submission Form and Checklist'!K12</f>
        <v>0</v>
      </c>
      <c r="L12" s="186">
        <f>'Submission Form and Checklist'!L12</f>
        <v>0</v>
      </c>
      <c r="M12" s="186">
        <f>'Submission Form and Checklist'!M12</f>
        <v>0</v>
      </c>
      <c r="N12" s="214">
        <f>SUM(K12:M12)</f>
        <v>0</v>
      </c>
      <c r="O12" s="186">
        <f>'Submission Form and Checklist'!O12</f>
        <v>0</v>
      </c>
      <c r="P12" s="186">
        <f>'Submission Form and Checklist'!P12</f>
        <v>0</v>
      </c>
      <c r="Q12" s="187"/>
    </row>
    <row r="13" spans="1:24" s="184" customFormat="1" ht="12.75" customHeight="1" x14ac:dyDescent="0.2">
      <c r="A13" s="184" t="s">
        <v>278</v>
      </c>
      <c r="B13" s="215" t="str">
        <f>'Submission Form and Checklist'!B13</f>
        <v>&lt;&lt;Select Set Aside&gt;&gt;</v>
      </c>
      <c r="C13" s="215"/>
      <c r="D13" s="215"/>
      <c r="E13" s="215" t="str">
        <f>'Submission Form and Checklist'!E13</f>
        <v>&lt;&lt;Select Org Type&gt;&gt;</v>
      </c>
      <c r="F13" s="215"/>
      <c r="G13" s="215"/>
      <c r="H13" s="215"/>
      <c r="I13" s="184" t="s">
        <v>77</v>
      </c>
      <c r="K13" s="186">
        <f>SUM(K10:M12)</f>
        <v>0</v>
      </c>
      <c r="L13" s="186">
        <f>SUM(K10:M12)</f>
        <v>0</v>
      </c>
      <c r="M13" s="186">
        <f>SUM(K10:M12)</f>
        <v>0</v>
      </c>
      <c r="N13" s="216">
        <f>SUM(N10:N12)</f>
        <v>0</v>
      </c>
      <c r="O13" s="186">
        <f>SUM(N10:P12)</f>
        <v>0</v>
      </c>
      <c r="P13" s="187">
        <f>SUM(N10:P12)</f>
        <v>0</v>
      </c>
      <c r="Q13" s="187"/>
    </row>
    <row r="14" spans="1:24" s="184" customFormat="1" ht="12.75" customHeight="1" x14ac:dyDescent="0.2">
      <c r="A14" s="215" t="s">
        <v>87</v>
      </c>
      <c r="B14" s="215">
        <f>'Submission Form and Checklist'!B14</f>
        <v>0</v>
      </c>
      <c r="C14" s="215"/>
      <c r="D14" s="215"/>
      <c r="E14" s="215"/>
      <c r="F14" s="215"/>
      <c r="G14" s="215"/>
      <c r="H14" s="215"/>
      <c r="I14" s="184" t="s">
        <v>61</v>
      </c>
      <c r="J14" s="217">
        <f>'Submission Form and Checklist'!J14</f>
        <v>0</v>
      </c>
      <c r="K14" s="217"/>
      <c r="L14" s="217"/>
      <c r="M14" s="184" t="s">
        <v>86</v>
      </c>
      <c r="O14" s="217">
        <f>'Submission Form and Checklist'!O14</f>
        <v>0</v>
      </c>
      <c r="P14" s="217"/>
      <c r="Q14" s="217"/>
    </row>
    <row r="15" spans="1:24" s="184" customFormat="1" ht="12.75" customHeight="1" x14ac:dyDescent="0.2">
      <c r="A15" s="184" t="s">
        <v>40</v>
      </c>
      <c r="B15" s="206">
        <f>'Submission Form and Checklist'!B15</f>
        <v>0</v>
      </c>
      <c r="C15" s="206"/>
      <c r="D15" s="206"/>
      <c r="E15" s="206"/>
      <c r="F15" s="206"/>
      <c r="G15" s="206"/>
      <c r="H15" s="206"/>
      <c r="I15" s="184" t="s">
        <v>41</v>
      </c>
      <c r="J15" s="184">
        <f>'Submission Form and Checklist'!J15:L15</f>
        <v>0</v>
      </c>
      <c r="M15" s="184" t="s">
        <v>43</v>
      </c>
      <c r="N15" s="210">
        <f>'Submission Form and Checklist'!N15</f>
        <v>0</v>
      </c>
      <c r="O15" s="210" t="s">
        <v>42</v>
      </c>
      <c r="P15" s="218">
        <f>'Submission Form and Checklist'!P15:Q15</f>
        <v>0</v>
      </c>
      <c r="Q15" s="218"/>
    </row>
    <row r="16" spans="1:24" s="219" customFormat="1" ht="26.25" customHeight="1" x14ac:dyDescent="0.25">
      <c r="A16" s="219" t="s">
        <v>1</v>
      </c>
      <c r="B16" s="220" t="s">
        <v>2</v>
      </c>
      <c r="C16" s="219" t="s">
        <v>3</v>
      </c>
      <c r="F16" s="221" t="s">
        <v>55</v>
      </c>
      <c r="G16" s="221"/>
      <c r="H16" s="221"/>
      <c r="I16" s="221"/>
      <c r="J16" s="221"/>
      <c r="K16" s="221"/>
      <c r="L16" s="221"/>
      <c r="M16" s="221"/>
      <c r="O16" s="222" t="s">
        <v>20</v>
      </c>
      <c r="P16" s="220" t="s">
        <v>4</v>
      </c>
      <c r="Q16" s="222" t="s">
        <v>21</v>
      </c>
    </row>
    <row r="17" spans="1:17" s="227" customFormat="1" ht="12.75" customHeight="1" x14ac:dyDescent="0.25">
      <c r="A17" s="223" t="s">
        <v>284</v>
      </c>
      <c r="B17" s="224" t="s">
        <v>23</v>
      </c>
      <c r="C17" s="184" t="s">
        <v>56</v>
      </c>
      <c r="D17" s="184"/>
      <c r="E17" s="184"/>
      <c r="F17" s="184"/>
      <c r="G17" s="184"/>
      <c r="H17" s="184"/>
      <c r="I17" s="184"/>
      <c r="J17" s="184"/>
      <c r="K17" s="184"/>
      <c r="L17" s="184"/>
      <c r="M17" s="184"/>
      <c r="N17" s="184"/>
      <c r="O17" s="225">
        <v>1500</v>
      </c>
      <c r="P17" s="226">
        <v>42457</v>
      </c>
      <c r="Q17" s="210">
        <f>'Submission Form and Checklist'!Q17</f>
        <v>0</v>
      </c>
    </row>
    <row r="18" spans="1:17" s="227" customFormat="1" ht="12.75" customHeight="1" x14ac:dyDescent="0.25">
      <c r="A18" s="223"/>
      <c r="B18" s="224" t="s">
        <v>24</v>
      </c>
      <c r="C18" s="184" t="s">
        <v>57</v>
      </c>
      <c r="D18" s="184"/>
      <c r="E18" s="184"/>
      <c r="F18" s="184"/>
      <c r="G18" s="184"/>
      <c r="H18" s="184"/>
      <c r="I18" s="184"/>
      <c r="J18" s="184"/>
      <c r="K18" s="184"/>
      <c r="L18" s="184"/>
      <c r="M18" s="184"/>
      <c r="N18" s="184"/>
      <c r="O18" s="225">
        <v>1500</v>
      </c>
      <c r="P18" s="226">
        <v>42457</v>
      </c>
      <c r="Q18" s="210">
        <f>'Submission Form and Checklist'!Q18</f>
        <v>0</v>
      </c>
    </row>
    <row r="19" spans="1:17" s="227" customFormat="1" ht="12.75" customHeight="1" x14ac:dyDescent="0.25">
      <c r="A19" s="228"/>
      <c r="B19" s="224" t="s">
        <v>25</v>
      </c>
      <c r="C19" s="184" t="s">
        <v>58</v>
      </c>
      <c r="D19" s="184"/>
      <c r="E19" s="184"/>
      <c r="F19" s="184"/>
      <c r="G19" s="184"/>
      <c r="H19" s="184"/>
      <c r="I19" s="184"/>
      <c r="J19" s="184"/>
      <c r="K19" s="184"/>
      <c r="L19" s="184"/>
      <c r="M19" s="184"/>
      <c r="N19" s="184"/>
      <c r="O19" s="225">
        <v>1500</v>
      </c>
      <c r="P19" s="226">
        <v>42457</v>
      </c>
      <c r="Q19" s="210">
        <f>'Submission Form and Checklist'!Q19</f>
        <v>0</v>
      </c>
    </row>
    <row r="20" spans="1:17" s="227" customFormat="1" ht="12.75" customHeight="1" x14ac:dyDescent="0.25">
      <c r="A20" s="229" t="s">
        <v>22</v>
      </c>
      <c r="B20" s="224" t="s">
        <v>23</v>
      </c>
      <c r="C20" s="184" t="s">
        <v>48</v>
      </c>
      <c r="D20" s="184"/>
      <c r="E20" s="184"/>
      <c r="F20" s="184"/>
      <c r="G20" s="184"/>
      <c r="H20" s="184"/>
      <c r="I20" s="184"/>
      <c r="J20" s="184"/>
      <c r="K20" s="184"/>
      <c r="L20" s="184"/>
      <c r="M20" s="184"/>
      <c r="N20" s="184"/>
      <c r="O20" s="225">
        <v>500</v>
      </c>
      <c r="P20" s="226">
        <v>42457</v>
      </c>
      <c r="Q20" s="210">
        <f>'Submission Form and Checklist'!Q20</f>
        <v>0</v>
      </c>
    </row>
    <row r="21" spans="1:17" s="227" customFormat="1" ht="12.75" customHeight="1" x14ac:dyDescent="0.25">
      <c r="A21" s="230"/>
      <c r="B21" s="224"/>
      <c r="C21" s="184" t="s">
        <v>49</v>
      </c>
      <c r="D21" s="184"/>
      <c r="E21" s="184"/>
      <c r="F21" s="184"/>
      <c r="G21" s="184"/>
      <c r="H21" s="184"/>
      <c r="I21" s="184"/>
      <c r="J21" s="184"/>
      <c r="K21" s="184"/>
      <c r="L21" s="184"/>
      <c r="M21" s="184"/>
      <c r="N21" s="184"/>
      <c r="O21" s="225">
        <v>1000</v>
      </c>
      <c r="P21" s="226">
        <v>42457</v>
      </c>
      <c r="Q21" s="210">
        <f>'Submission Form and Checklist'!Q21</f>
        <v>0</v>
      </c>
    </row>
    <row r="22" spans="1:17" s="227" customFormat="1" ht="12.75" customHeight="1" x14ac:dyDescent="0.25">
      <c r="A22" s="231"/>
      <c r="B22" s="224"/>
      <c r="C22" s="184" t="s">
        <v>59</v>
      </c>
      <c r="D22" s="184"/>
      <c r="E22" s="184"/>
      <c r="F22" s="184"/>
      <c r="G22" s="184"/>
      <c r="H22" s="184"/>
      <c r="I22" s="184"/>
      <c r="J22" s="184"/>
      <c r="K22" s="184"/>
      <c r="L22" s="184"/>
      <c r="M22" s="184"/>
      <c r="N22" s="184"/>
      <c r="O22" s="184"/>
      <c r="P22" s="226">
        <v>42457</v>
      </c>
      <c r="Q22" s="210">
        <f>'Submission Form and Checklist'!Q22</f>
        <v>0</v>
      </c>
    </row>
    <row r="23" spans="1:17" s="227" customFormat="1" ht="12.75" customHeight="1" x14ac:dyDescent="0.25">
      <c r="A23" s="231"/>
      <c r="B23" s="224"/>
      <c r="C23" s="184" t="s">
        <v>63</v>
      </c>
      <c r="D23" s="184"/>
      <c r="E23" s="184"/>
      <c r="F23" s="184"/>
      <c r="G23" s="184"/>
      <c r="H23" s="184"/>
      <c r="I23" s="184"/>
      <c r="J23" s="184"/>
      <c r="K23" s="184"/>
      <c r="L23" s="184"/>
      <c r="M23" s="184"/>
      <c r="N23" s="184"/>
      <c r="O23" s="184"/>
      <c r="P23" s="226"/>
      <c r="Q23" s="210">
        <f>'Submission Form and Checklist'!Q23</f>
        <v>0</v>
      </c>
    </row>
    <row r="24" spans="1:17" s="227" customFormat="1" ht="12.75" customHeight="1" x14ac:dyDescent="0.25">
      <c r="A24" s="231"/>
      <c r="B24" s="224"/>
      <c r="C24" s="184" t="s">
        <v>64</v>
      </c>
      <c r="D24" s="184"/>
      <c r="E24" s="184"/>
      <c r="F24" s="184"/>
      <c r="G24" s="184"/>
      <c r="H24" s="184"/>
      <c r="I24" s="184"/>
      <c r="J24" s="184"/>
      <c r="K24" s="184"/>
      <c r="L24" s="184"/>
      <c r="M24" s="184"/>
      <c r="N24" s="184"/>
      <c r="O24" s="184"/>
      <c r="P24" s="226"/>
      <c r="Q24" s="210">
        <f>'Submission Form and Checklist'!Q24</f>
        <v>0</v>
      </c>
    </row>
    <row r="25" spans="1:17" s="227" customFormat="1" ht="12.75" customHeight="1" x14ac:dyDescent="0.25">
      <c r="A25" s="231"/>
      <c r="B25" s="224"/>
      <c r="C25" s="184" t="s">
        <v>65</v>
      </c>
      <c r="D25" s="184"/>
      <c r="E25" s="184"/>
      <c r="F25" s="184"/>
      <c r="G25" s="184"/>
      <c r="H25" s="184"/>
      <c r="I25" s="184"/>
      <c r="J25" s="184"/>
      <c r="K25" s="184"/>
      <c r="L25" s="184"/>
      <c r="M25" s="184"/>
      <c r="N25" s="184"/>
      <c r="O25" s="184"/>
      <c r="P25" s="226"/>
      <c r="Q25" s="210">
        <f>'Submission Form and Checklist'!Q25</f>
        <v>0</v>
      </c>
    </row>
    <row r="26" spans="1:17" s="227" customFormat="1" ht="12.75" customHeight="1" x14ac:dyDescent="0.25">
      <c r="A26" s="231"/>
      <c r="B26" s="224"/>
      <c r="C26" s="184" t="s">
        <v>66</v>
      </c>
      <c r="D26" s="184"/>
      <c r="E26" s="184"/>
      <c r="F26" s="184"/>
      <c r="G26" s="184"/>
      <c r="H26" s="184"/>
      <c r="I26" s="184"/>
      <c r="J26" s="184"/>
      <c r="K26" s="184"/>
      <c r="L26" s="184"/>
      <c r="M26" s="184"/>
      <c r="N26" s="184"/>
      <c r="O26" s="184"/>
      <c r="P26" s="226"/>
      <c r="Q26" s="210">
        <f>'Submission Form and Checklist'!Q26</f>
        <v>0</v>
      </c>
    </row>
    <row r="27" spans="1:17" s="227" customFormat="1" ht="12.75" customHeight="1" x14ac:dyDescent="0.25">
      <c r="A27" s="231"/>
      <c r="B27" s="224"/>
      <c r="C27" s="184" t="s">
        <v>67</v>
      </c>
      <c r="D27" s="184"/>
      <c r="E27" s="184"/>
      <c r="F27" s="184"/>
      <c r="G27" s="184"/>
      <c r="H27" s="184"/>
      <c r="I27" s="184"/>
      <c r="J27" s="184"/>
      <c r="K27" s="184"/>
      <c r="L27" s="184"/>
      <c r="M27" s="184"/>
      <c r="N27" s="184"/>
      <c r="O27" s="184"/>
      <c r="P27" s="226"/>
      <c r="Q27" s="210">
        <f>'Submission Form and Checklist'!Q27</f>
        <v>0</v>
      </c>
    </row>
    <row r="28" spans="1:17" s="227" customFormat="1" ht="12.75" customHeight="1" x14ac:dyDescent="0.25">
      <c r="A28" s="231"/>
      <c r="B28" s="224"/>
      <c r="C28" s="184" t="s">
        <v>68</v>
      </c>
      <c r="D28" s="184"/>
      <c r="E28" s="184"/>
      <c r="F28" s="184"/>
      <c r="G28" s="184"/>
      <c r="H28" s="184"/>
      <c r="I28" s="184"/>
      <c r="J28" s="184"/>
      <c r="K28" s="184"/>
      <c r="L28" s="184"/>
      <c r="M28" s="184"/>
      <c r="N28" s="184"/>
      <c r="O28" s="184"/>
      <c r="P28" s="226"/>
      <c r="Q28" s="210">
        <f>'Submission Form and Checklist'!Q28</f>
        <v>0</v>
      </c>
    </row>
    <row r="29" spans="1:17" s="227" customFormat="1" ht="12.75" customHeight="1" x14ac:dyDescent="0.25">
      <c r="A29" s="231"/>
      <c r="B29" s="224"/>
      <c r="C29" s="184" t="s">
        <v>70</v>
      </c>
      <c r="D29" s="184"/>
      <c r="E29" s="184"/>
      <c r="F29" s="184"/>
      <c r="G29" s="184"/>
      <c r="H29" s="184"/>
      <c r="I29" s="184"/>
      <c r="J29" s="184"/>
      <c r="K29" s="184"/>
      <c r="L29" s="184"/>
      <c r="M29" s="184"/>
      <c r="N29" s="184"/>
      <c r="O29" s="184"/>
      <c r="P29" s="226"/>
      <c r="Q29" s="210">
        <f>'Submission Form and Checklist'!Q29</f>
        <v>0</v>
      </c>
    </row>
    <row r="30" spans="1:17" s="227" customFormat="1" ht="12.75" customHeight="1" x14ac:dyDescent="0.25">
      <c r="A30" s="231"/>
      <c r="B30" s="224"/>
      <c r="C30" s="184" t="s">
        <v>69</v>
      </c>
      <c r="D30" s="184"/>
      <c r="E30" s="184"/>
      <c r="F30" s="184"/>
      <c r="G30" s="184"/>
      <c r="H30" s="184"/>
      <c r="I30" s="184"/>
      <c r="J30" s="184"/>
      <c r="K30" s="184"/>
      <c r="L30" s="184"/>
      <c r="M30" s="184"/>
      <c r="N30" s="184"/>
      <c r="O30" s="184"/>
      <c r="P30" s="226"/>
      <c r="Q30" s="210">
        <f>'Submission Form and Checklist'!Q30</f>
        <v>0</v>
      </c>
    </row>
    <row r="31" spans="1:17" s="227" customFormat="1" ht="12.75" customHeight="1" x14ac:dyDescent="0.25">
      <c r="A31" s="231"/>
      <c r="B31" s="224"/>
      <c r="C31" s="184" t="s">
        <v>71</v>
      </c>
      <c r="D31" s="184"/>
      <c r="E31" s="184"/>
      <c r="F31" s="184"/>
      <c r="G31" s="184"/>
      <c r="H31" s="184"/>
      <c r="I31" s="184"/>
      <c r="J31" s="184"/>
      <c r="K31" s="184"/>
      <c r="L31" s="184"/>
      <c r="M31" s="184"/>
      <c r="N31" s="184"/>
      <c r="O31" s="184"/>
      <c r="P31" s="226"/>
      <c r="Q31" s="210">
        <f>'Submission Form and Checklist'!Q31</f>
        <v>0</v>
      </c>
    </row>
    <row r="32" spans="1:17" s="227" customFormat="1" ht="12.75" customHeight="1" x14ac:dyDescent="0.25">
      <c r="A32" s="231"/>
      <c r="B32" s="224" t="s">
        <v>24</v>
      </c>
      <c r="C32" s="184" t="s">
        <v>5</v>
      </c>
      <c r="D32" s="184"/>
      <c r="E32" s="184"/>
      <c r="F32" s="184"/>
      <c r="G32" s="184"/>
      <c r="H32" s="184"/>
      <c r="I32" s="184"/>
      <c r="J32" s="184"/>
      <c r="K32" s="184"/>
      <c r="L32" s="184"/>
      <c r="M32" s="184"/>
      <c r="N32" s="184"/>
      <c r="O32" s="184" t="s">
        <v>6</v>
      </c>
      <c r="P32" s="226">
        <v>42457</v>
      </c>
      <c r="Q32" s="210">
        <f>'Submission Form and Checklist'!Q32</f>
        <v>0</v>
      </c>
    </row>
    <row r="33" spans="1:17" s="227" customFormat="1" ht="12.75" customHeight="1" x14ac:dyDescent="0.25">
      <c r="A33" s="229" t="s">
        <v>7</v>
      </c>
      <c r="B33" s="224" t="s">
        <v>50</v>
      </c>
      <c r="C33" s="184" t="s">
        <v>8</v>
      </c>
      <c r="D33" s="184"/>
      <c r="E33" s="184"/>
      <c r="F33" s="184"/>
      <c r="G33" s="184"/>
      <c r="H33" s="184"/>
      <c r="I33" s="184"/>
      <c r="J33" s="184"/>
      <c r="K33" s="184"/>
      <c r="L33" s="184"/>
      <c r="M33" s="184"/>
      <c r="N33" s="184"/>
      <c r="O33" s="225">
        <v>1000</v>
      </c>
      <c r="P33" s="226">
        <v>42457</v>
      </c>
      <c r="Q33" s="210">
        <f>'Submission Form and Checklist'!Q33</f>
        <v>0</v>
      </c>
    </row>
    <row r="34" spans="1:17" s="227" customFormat="1" ht="12.75" customHeight="1" x14ac:dyDescent="0.25">
      <c r="A34" s="229"/>
      <c r="B34" s="224" t="s">
        <v>23</v>
      </c>
      <c r="C34" s="184" t="s">
        <v>60</v>
      </c>
      <c r="D34" s="184"/>
      <c r="E34" s="184"/>
      <c r="F34" s="184"/>
      <c r="G34" s="184"/>
      <c r="H34" s="184"/>
      <c r="I34" s="184"/>
      <c r="J34" s="184"/>
      <c r="K34" s="184"/>
      <c r="L34" s="184"/>
      <c r="M34" s="184"/>
      <c r="N34" s="184"/>
      <c r="O34" s="184"/>
      <c r="P34" s="226">
        <v>42457</v>
      </c>
      <c r="Q34" s="210">
        <f>'Submission Form and Checklist'!Q34</f>
        <v>0</v>
      </c>
    </row>
    <row r="35" spans="1:17" s="227" customFormat="1" ht="12.75" customHeight="1" x14ac:dyDescent="0.25">
      <c r="A35" s="231"/>
      <c r="B35" s="224" t="s">
        <v>24</v>
      </c>
      <c r="C35" s="184" t="s">
        <v>75</v>
      </c>
      <c r="D35" s="184"/>
      <c r="E35" s="184"/>
      <c r="F35" s="184"/>
      <c r="G35" s="184"/>
      <c r="H35" s="184"/>
      <c r="I35" s="184"/>
      <c r="J35" s="184"/>
      <c r="K35" s="184"/>
      <c r="L35" s="184"/>
      <c r="M35" s="184"/>
      <c r="N35" s="184"/>
      <c r="O35" s="184"/>
      <c r="P35" s="226"/>
      <c r="Q35" s="210">
        <f>'Submission Form and Checklist'!Q35</f>
        <v>0</v>
      </c>
    </row>
    <row r="36" spans="1:17" s="227" customFormat="1" ht="12.75" customHeight="1" x14ac:dyDescent="0.25">
      <c r="A36" s="231"/>
      <c r="B36" s="224" t="s">
        <v>25</v>
      </c>
      <c r="C36" s="184" t="s">
        <v>9</v>
      </c>
      <c r="D36" s="184"/>
      <c r="E36" s="184"/>
      <c r="F36" s="184"/>
      <c r="G36" s="184"/>
      <c r="H36" s="184"/>
      <c r="I36" s="184"/>
      <c r="J36" s="184"/>
      <c r="K36" s="184"/>
      <c r="L36" s="184"/>
      <c r="M36" s="184"/>
      <c r="N36" s="184"/>
      <c r="O36" s="184"/>
      <c r="P36" s="226"/>
      <c r="Q36" s="210">
        <f>'Submission Form and Checklist'!Q36</f>
        <v>0</v>
      </c>
    </row>
    <row r="37" spans="1:17" s="227" customFormat="1" ht="12.75" customHeight="1" x14ac:dyDescent="0.25">
      <c r="A37" s="231"/>
      <c r="B37" s="224" t="s">
        <v>26</v>
      </c>
      <c r="C37" s="184" t="s">
        <v>10</v>
      </c>
      <c r="D37" s="184"/>
      <c r="E37" s="184"/>
      <c r="F37" s="184"/>
      <c r="G37" s="184"/>
      <c r="H37" s="184"/>
      <c r="I37" s="184"/>
      <c r="J37" s="184"/>
      <c r="K37" s="184"/>
      <c r="L37" s="184"/>
      <c r="M37" s="184"/>
      <c r="N37" s="184"/>
      <c r="O37" s="184"/>
      <c r="P37" s="226"/>
      <c r="Q37" s="210">
        <f>'Submission Form and Checklist'!Q37</f>
        <v>0</v>
      </c>
    </row>
    <row r="38" spans="1:17" s="227" customFormat="1" ht="12.75" customHeight="1" x14ac:dyDescent="0.25">
      <c r="A38" s="231"/>
      <c r="B38" s="224" t="s">
        <v>27</v>
      </c>
      <c r="C38" s="184" t="s">
        <v>282</v>
      </c>
      <c r="D38" s="184"/>
      <c r="E38" s="184"/>
      <c r="F38" s="184"/>
      <c r="G38" s="184"/>
      <c r="H38" s="184"/>
      <c r="I38" s="184"/>
      <c r="J38" s="184"/>
      <c r="K38" s="184"/>
      <c r="L38" s="184"/>
      <c r="M38" s="184"/>
      <c r="N38" s="184"/>
      <c r="O38" s="184"/>
      <c r="P38" s="226"/>
      <c r="Q38" s="210">
        <f>'Submission Form and Checklist'!Q38</f>
        <v>0</v>
      </c>
    </row>
    <row r="39" spans="1:17" s="227" customFormat="1" ht="12.75" customHeight="1" x14ac:dyDescent="0.25">
      <c r="A39" s="231"/>
      <c r="B39" s="224" t="s">
        <v>28</v>
      </c>
      <c r="C39" s="184" t="s">
        <v>53</v>
      </c>
      <c r="D39" s="206"/>
      <c r="E39" s="206"/>
      <c r="F39" s="206"/>
      <c r="G39" s="206"/>
      <c r="H39" s="206"/>
      <c r="I39" s="206"/>
      <c r="J39" s="206"/>
      <c r="K39" s="206"/>
      <c r="L39" s="206"/>
      <c r="M39" s="206"/>
      <c r="N39" s="206"/>
      <c r="O39" s="184"/>
      <c r="P39" s="226"/>
      <c r="Q39" s="210">
        <f>'Submission Form and Checklist'!Q39</f>
        <v>0</v>
      </c>
    </row>
    <row r="40" spans="1:17" s="227" customFormat="1" ht="12.75" customHeight="1" x14ac:dyDescent="0.25">
      <c r="A40" s="231"/>
      <c r="B40" s="224"/>
      <c r="C40" s="184" t="s">
        <v>11</v>
      </c>
      <c r="D40" s="184"/>
      <c r="E40" s="184"/>
      <c r="F40" s="184"/>
      <c r="G40" s="184"/>
      <c r="H40" s="184"/>
      <c r="I40" s="184"/>
      <c r="J40" s="184"/>
      <c r="K40" s="184"/>
      <c r="L40" s="184"/>
      <c r="M40" s="184"/>
      <c r="N40" s="184"/>
      <c r="O40" s="184"/>
      <c r="P40" s="226"/>
      <c r="Q40" s="210"/>
    </row>
    <row r="41" spans="1:17" s="227" customFormat="1" ht="12.75" customHeight="1" x14ac:dyDescent="0.25">
      <c r="A41" s="231"/>
      <c r="B41" s="224" t="s">
        <v>29</v>
      </c>
      <c r="C41" s="184" t="s">
        <v>12</v>
      </c>
      <c r="D41" s="184"/>
      <c r="E41" s="184"/>
      <c r="F41" s="184"/>
      <c r="G41" s="184"/>
      <c r="H41" s="184"/>
      <c r="I41" s="184"/>
      <c r="J41" s="184"/>
      <c r="K41" s="184"/>
      <c r="L41" s="184"/>
      <c r="M41" s="184"/>
      <c r="N41" s="184"/>
      <c r="O41" s="184"/>
      <c r="P41" s="226"/>
      <c r="Q41" s="210">
        <f>'Submission Form and Checklist'!Q41</f>
        <v>0</v>
      </c>
    </row>
    <row r="42" spans="1:17" s="227" customFormat="1" ht="12.75" customHeight="1" x14ac:dyDescent="0.25">
      <c r="A42" s="231"/>
      <c r="B42" s="224" t="s">
        <v>30</v>
      </c>
      <c r="C42" s="184" t="s">
        <v>13</v>
      </c>
      <c r="D42" s="184"/>
      <c r="E42" s="184"/>
      <c r="F42" s="184"/>
      <c r="G42" s="184"/>
      <c r="H42" s="184"/>
      <c r="I42" s="184"/>
      <c r="J42" s="184"/>
      <c r="K42" s="184"/>
      <c r="L42" s="184"/>
      <c r="M42" s="184"/>
      <c r="N42" s="184"/>
      <c r="O42" s="184"/>
      <c r="P42" s="226"/>
      <c r="Q42" s="210">
        <f>'Submission Form and Checklist'!Q42</f>
        <v>0</v>
      </c>
    </row>
    <row r="43" spans="1:17" s="227" customFormat="1" ht="12.75" customHeight="1" x14ac:dyDescent="0.25">
      <c r="A43" s="231"/>
      <c r="B43" s="224" t="s">
        <v>31</v>
      </c>
      <c r="C43" s="184" t="s">
        <v>14</v>
      </c>
      <c r="D43" s="184"/>
      <c r="E43" s="184"/>
      <c r="F43" s="184"/>
      <c r="G43" s="184"/>
      <c r="H43" s="184"/>
      <c r="I43" s="184"/>
      <c r="J43" s="184"/>
      <c r="K43" s="184"/>
      <c r="L43" s="184"/>
      <c r="M43" s="184"/>
      <c r="N43" s="184"/>
      <c r="O43" s="184"/>
      <c r="P43" s="226"/>
      <c r="Q43" s="210">
        <f>'Submission Form and Checklist'!Q43</f>
        <v>0</v>
      </c>
    </row>
    <row r="44" spans="1:17" s="227" customFormat="1" ht="12.75" customHeight="1" x14ac:dyDescent="0.25">
      <c r="A44" s="231"/>
      <c r="B44" s="224" t="s">
        <v>32</v>
      </c>
      <c r="C44" s="184" t="s">
        <v>15</v>
      </c>
      <c r="D44" s="184"/>
      <c r="E44" s="184"/>
      <c r="F44" s="184"/>
      <c r="G44" s="184"/>
      <c r="H44" s="184"/>
      <c r="I44" s="184"/>
      <c r="J44" s="184"/>
      <c r="K44" s="184"/>
      <c r="L44" s="184"/>
      <c r="M44" s="184"/>
      <c r="N44" s="184"/>
      <c r="O44" s="184"/>
      <c r="P44" s="226"/>
      <c r="Q44" s="210">
        <f>'Submission Form and Checklist'!Q44</f>
        <v>0</v>
      </c>
    </row>
    <row r="45" spans="1:17" s="227" customFormat="1" ht="12.75" customHeight="1" x14ac:dyDescent="0.25">
      <c r="A45" s="231"/>
      <c r="B45" s="224" t="s">
        <v>33</v>
      </c>
      <c r="C45" s="184" t="s">
        <v>72</v>
      </c>
      <c r="D45" s="184"/>
      <c r="E45" s="184"/>
      <c r="F45" s="184"/>
      <c r="G45" s="184"/>
      <c r="H45" s="184"/>
      <c r="I45" s="184"/>
      <c r="J45" s="184"/>
      <c r="K45" s="184"/>
      <c r="L45" s="184"/>
      <c r="M45" s="184"/>
      <c r="N45" s="184"/>
      <c r="O45" s="184"/>
      <c r="P45" s="226"/>
      <c r="Q45" s="210">
        <f>'Submission Form and Checklist'!Q45</f>
        <v>0</v>
      </c>
    </row>
    <row r="46" spans="1:17" s="227" customFormat="1" ht="12.75" customHeight="1" x14ac:dyDescent="0.25">
      <c r="A46" s="231"/>
      <c r="B46" s="224" t="s">
        <v>34</v>
      </c>
      <c r="C46" s="184" t="s">
        <v>53</v>
      </c>
      <c r="D46" s="206"/>
      <c r="E46" s="206"/>
      <c r="F46" s="206"/>
      <c r="G46" s="206"/>
      <c r="H46" s="206"/>
      <c r="I46" s="206"/>
      <c r="J46" s="206"/>
      <c r="K46" s="206"/>
      <c r="L46" s="206"/>
      <c r="M46" s="206"/>
      <c r="N46" s="206"/>
      <c r="O46" s="184"/>
      <c r="P46" s="226"/>
      <c r="Q46" s="210">
        <f>'Submission Form and Checklist'!Q46</f>
        <v>0</v>
      </c>
    </row>
    <row r="47" spans="1:17" s="227" customFormat="1" ht="12.75" customHeight="1" x14ac:dyDescent="0.25">
      <c r="A47" s="231"/>
      <c r="B47" s="224"/>
      <c r="C47" s="184" t="s">
        <v>73</v>
      </c>
      <c r="D47" s="184"/>
      <c r="E47" s="184"/>
      <c r="F47" s="184"/>
      <c r="G47" s="184"/>
      <c r="H47" s="184"/>
      <c r="I47" s="184"/>
      <c r="J47" s="184"/>
      <c r="K47" s="184"/>
      <c r="L47" s="184"/>
      <c r="M47" s="184"/>
      <c r="N47" s="184"/>
      <c r="O47" s="184"/>
      <c r="P47" s="226"/>
      <c r="Q47" s="210"/>
    </row>
    <row r="48" spans="1:17" s="227" customFormat="1" ht="12.75" customHeight="1" x14ac:dyDescent="0.25">
      <c r="A48" s="231"/>
      <c r="B48" s="224" t="s">
        <v>35</v>
      </c>
      <c r="C48" s="184" t="s">
        <v>16</v>
      </c>
      <c r="D48" s="184"/>
      <c r="E48" s="184"/>
      <c r="F48" s="184"/>
      <c r="G48" s="184"/>
      <c r="H48" s="184"/>
      <c r="I48" s="184"/>
      <c r="J48" s="184"/>
      <c r="K48" s="184"/>
      <c r="L48" s="184"/>
      <c r="M48" s="184"/>
      <c r="N48" s="184"/>
      <c r="O48" s="184"/>
      <c r="P48" s="226"/>
      <c r="Q48" s="210">
        <f>'Submission Form and Checklist'!Q48</f>
        <v>0</v>
      </c>
    </row>
    <row r="49" spans="1:17" s="227" customFormat="1" ht="12.75" customHeight="1" x14ac:dyDescent="0.25">
      <c r="A49" s="231"/>
      <c r="B49" s="224" t="s">
        <v>36</v>
      </c>
      <c r="C49" s="184" t="s">
        <v>17</v>
      </c>
      <c r="D49" s="184"/>
      <c r="E49" s="184"/>
      <c r="F49" s="184"/>
      <c r="G49" s="184"/>
      <c r="H49" s="184"/>
      <c r="I49" s="184"/>
      <c r="J49" s="184"/>
      <c r="K49" s="184"/>
      <c r="L49" s="184"/>
      <c r="M49" s="184"/>
      <c r="N49" s="184"/>
      <c r="O49" s="184"/>
      <c r="P49" s="226"/>
      <c r="Q49" s="210">
        <f>'Submission Form and Checklist'!Q49</f>
        <v>0</v>
      </c>
    </row>
    <row r="50" spans="1:17" s="227" customFormat="1" ht="12.75" customHeight="1" x14ac:dyDescent="0.25">
      <c r="A50" s="231"/>
      <c r="B50" s="224" t="s">
        <v>37</v>
      </c>
      <c r="C50" s="184" t="s">
        <v>18</v>
      </c>
      <c r="D50" s="184"/>
      <c r="E50" s="184"/>
      <c r="F50" s="184"/>
      <c r="G50" s="184"/>
      <c r="H50" s="184"/>
      <c r="I50" s="184"/>
      <c r="J50" s="184"/>
      <c r="K50" s="184"/>
      <c r="L50" s="184"/>
      <c r="M50" s="184"/>
      <c r="N50" s="184"/>
      <c r="O50" s="184"/>
      <c r="P50" s="226"/>
      <c r="Q50" s="210">
        <f>'Submission Form and Checklist'!Q50</f>
        <v>0</v>
      </c>
    </row>
    <row r="51" spans="1:17" s="227" customFormat="1" ht="12.75" customHeight="1" x14ac:dyDescent="0.25">
      <c r="A51" s="231"/>
      <c r="B51" s="224" t="s">
        <v>38</v>
      </c>
      <c r="C51" s="184" t="s">
        <v>74</v>
      </c>
      <c r="D51" s="184"/>
      <c r="E51" s="184"/>
      <c r="F51" s="184"/>
      <c r="G51" s="184"/>
      <c r="H51" s="184"/>
      <c r="I51" s="184"/>
      <c r="J51" s="184"/>
      <c r="K51" s="184"/>
      <c r="L51" s="184"/>
      <c r="M51" s="184"/>
      <c r="N51" s="184"/>
      <c r="O51" s="184"/>
      <c r="P51" s="226"/>
      <c r="Q51" s="210">
        <f>'Submission Form and Checklist'!Q51</f>
        <v>0</v>
      </c>
    </row>
    <row r="52" spans="1:17" s="227" customFormat="1" ht="12.75" customHeight="1" x14ac:dyDescent="0.25">
      <c r="A52" s="231"/>
      <c r="B52" s="224" t="s">
        <v>283</v>
      </c>
      <c r="C52" s="184" t="s">
        <v>19</v>
      </c>
      <c r="D52" s="184"/>
      <c r="E52" s="184"/>
      <c r="F52" s="184"/>
      <c r="G52" s="184"/>
      <c r="H52" s="184"/>
      <c r="I52" s="184"/>
      <c r="J52" s="184"/>
      <c r="K52" s="184"/>
      <c r="L52" s="184"/>
      <c r="M52" s="184"/>
      <c r="N52" s="184"/>
      <c r="O52" s="184"/>
      <c r="P52" s="226"/>
      <c r="Q52" s="210">
        <f>'Submission Form and Checklist'!Q52</f>
        <v>0</v>
      </c>
    </row>
    <row r="53" spans="1:17" s="227" customFormat="1" ht="3" customHeight="1" x14ac:dyDescent="0.25">
      <c r="A53" s="232"/>
      <c r="B53" s="232"/>
      <c r="C53" s="232"/>
      <c r="D53" s="232"/>
      <c r="E53" s="232"/>
      <c r="F53" s="232"/>
      <c r="I53" s="233" t="s">
        <v>51</v>
      </c>
      <c r="J53" s="233"/>
      <c r="K53" s="233"/>
      <c r="L53" s="233"/>
      <c r="M53" s="233"/>
      <c r="N53" s="233"/>
      <c r="P53" s="234"/>
      <c r="Q53" s="234"/>
    </row>
    <row r="54" spans="1:17" ht="12" customHeight="1" x14ac:dyDescent="0.25">
      <c r="A54" s="232"/>
      <c r="B54" s="232"/>
      <c r="C54" s="232"/>
      <c r="D54" s="232"/>
      <c r="E54" s="232"/>
      <c r="F54" s="232"/>
      <c r="I54" s="233"/>
      <c r="J54" s="233"/>
      <c r="K54" s="233"/>
      <c r="L54" s="233"/>
      <c r="M54" s="233"/>
      <c r="N54" s="233"/>
      <c r="O54" s="234">
        <f>'Submission Form and Checklist'!O54</f>
        <v>0</v>
      </c>
      <c r="P54" s="234"/>
      <c r="Q54" s="234"/>
    </row>
    <row r="55" spans="1:17" s="227" customFormat="1" ht="3" customHeight="1" x14ac:dyDescent="0.25">
      <c r="A55" s="235"/>
      <c r="B55" s="235"/>
      <c r="C55" s="235"/>
      <c r="D55" s="235"/>
      <c r="E55" s="235"/>
      <c r="F55" s="235"/>
      <c r="I55" s="236"/>
      <c r="J55" s="236"/>
      <c r="K55" s="236"/>
      <c r="L55" s="236"/>
      <c r="M55" s="236"/>
      <c r="N55" s="236"/>
      <c r="P55" s="234"/>
      <c r="Q55" s="234"/>
    </row>
    <row r="56" spans="1:17" ht="34.5" customHeight="1" x14ac:dyDescent="0.25">
      <c r="A56" s="237" t="s">
        <v>54</v>
      </c>
      <c r="B56" s="238">
        <f>'Submission Form and Checklist'!B56</f>
        <v>0</v>
      </c>
      <c r="C56" s="238"/>
      <c r="D56" s="238"/>
      <c r="E56" s="238"/>
      <c r="F56" s="238"/>
      <c r="G56" s="238"/>
      <c r="H56" s="238"/>
      <c r="I56" s="238"/>
      <c r="J56" s="238"/>
      <c r="K56" s="238"/>
      <c r="L56" s="238"/>
      <c r="M56" s="238"/>
      <c r="N56" s="238"/>
      <c r="O56" s="238"/>
      <c r="P56" s="238"/>
      <c r="Q56" s="238"/>
    </row>
    <row r="58" spans="1:17" ht="18" x14ac:dyDescent="0.25">
      <c r="A58" s="239" t="s">
        <v>52</v>
      </c>
      <c r="B58" s="239"/>
      <c r="C58" s="239"/>
      <c r="D58" s="239"/>
      <c r="E58" s="239"/>
      <c r="F58" s="239"/>
      <c r="G58" s="239"/>
      <c r="H58" s="239"/>
      <c r="I58" s="239"/>
      <c r="J58" s="239"/>
      <c r="K58" s="239"/>
      <c r="L58" s="239"/>
      <c r="M58" s="239"/>
      <c r="N58" s="239"/>
      <c r="O58" s="239"/>
      <c r="P58" s="239"/>
      <c r="Q58" s="239"/>
    </row>
    <row r="61" spans="1:17" ht="15.75" x14ac:dyDescent="0.25">
      <c r="A61" s="188" t="s">
        <v>268</v>
      </c>
      <c r="B61" s="189"/>
      <c r="C61" s="189"/>
      <c r="D61" s="189"/>
      <c r="E61" s="189"/>
      <c r="F61" s="189"/>
    </row>
    <row r="62" spans="1:17" ht="16.5" x14ac:dyDescent="0.3">
      <c r="A62" s="190">
        <f>'Submission Form and Checklist'!$D$6</f>
        <v>0</v>
      </c>
      <c r="B62" s="189"/>
      <c r="C62" s="189"/>
      <c r="D62" s="189"/>
      <c r="E62" s="189"/>
      <c r="F62" s="189"/>
    </row>
    <row r="63" spans="1:17" ht="16.5" x14ac:dyDescent="0.3">
      <c r="A63" s="190" t="str">
        <f>'Submission Form and Checklist'!$J$7  &amp;  ", GA  "  &amp;  'Submission Form and Checklist'!$J$6 &amp;  " County"</f>
        <v>, GA   County</v>
      </c>
      <c r="B63" s="189"/>
      <c r="C63" s="189"/>
      <c r="D63" s="189"/>
      <c r="E63" s="189"/>
      <c r="F63" s="189"/>
    </row>
    <row r="64" spans="1:17" ht="13.5" x14ac:dyDescent="0.25">
      <c r="A64" s="189"/>
      <c r="B64" s="189"/>
      <c r="C64" s="189"/>
      <c r="D64" s="189"/>
      <c r="E64" s="189"/>
      <c r="F64" s="189"/>
    </row>
    <row r="65" spans="1:6" ht="12.75" customHeight="1" x14ac:dyDescent="0.25">
      <c r="A65" s="241" t="str">
        <f>'Project Narrative'!A5</f>
        <v xml:space="preserve">&lt;&lt; Enter paragraphs here.  Press and hold Alt-Enter to start new paragraphs. &gt;&gt; </v>
      </c>
      <c r="B65" s="191" t="s">
        <v>270</v>
      </c>
      <c r="C65" s="191"/>
      <c r="D65" s="191"/>
      <c r="E65" s="191"/>
      <c r="F65" s="191"/>
    </row>
    <row r="66" spans="1:6" ht="12.75" customHeight="1" x14ac:dyDescent="0.25">
      <c r="A66" s="241"/>
      <c r="B66" s="191"/>
      <c r="C66" s="191"/>
      <c r="D66" s="191"/>
      <c r="E66" s="191"/>
      <c r="F66" s="191"/>
    </row>
    <row r="67" spans="1:6" ht="12.75" customHeight="1" x14ac:dyDescent="0.25">
      <c r="A67" s="241"/>
      <c r="B67" s="191"/>
      <c r="C67" s="191"/>
      <c r="D67" s="191"/>
      <c r="E67" s="191"/>
      <c r="F67" s="191"/>
    </row>
    <row r="68" spans="1:6" ht="13.5" x14ac:dyDescent="0.25">
      <c r="A68" s="241"/>
      <c r="B68" s="189"/>
      <c r="C68" s="189"/>
      <c r="D68" s="189"/>
      <c r="E68" s="189"/>
      <c r="F68" s="189"/>
    </row>
    <row r="69" spans="1:6" ht="13.5" x14ac:dyDescent="0.25">
      <c r="A69" s="241"/>
      <c r="B69" s="189"/>
      <c r="C69" s="189"/>
      <c r="D69" s="189"/>
      <c r="E69" s="189"/>
      <c r="F69" s="189"/>
    </row>
    <row r="70" spans="1:6" ht="13.5" x14ac:dyDescent="0.25">
      <c r="A70" s="241"/>
      <c r="B70" s="189"/>
      <c r="C70" s="189"/>
      <c r="D70" s="189"/>
      <c r="E70" s="189"/>
      <c r="F70" s="189"/>
    </row>
    <row r="71" spans="1:6" ht="13.5" x14ac:dyDescent="0.25">
      <c r="A71" s="241"/>
      <c r="B71" s="189"/>
      <c r="C71" s="189"/>
      <c r="D71" s="189"/>
      <c r="E71" s="189"/>
      <c r="F71" s="189"/>
    </row>
    <row r="72" spans="1:6" ht="13.5" x14ac:dyDescent="0.25">
      <c r="A72" s="241"/>
      <c r="B72" s="189"/>
      <c r="C72" s="189"/>
      <c r="D72" s="189"/>
      <c r="E72" s="189"/>
      <c r="F72" s="189"/>
    </row>
    <row r="73" spans="1:6" ht="13.5" x14ac:dyDescent="0.25">
      <c r="A73" s="241"/>
      <c r="B73" s="189"/>
      <c r="C73" s="189"/>
      <c r="D73" s="189"/>
      <c r="E73" s="189"/>
      <c r="F73" s="189"/>
    </row>
    <row r="74" spans="1:6" ht="13.5" x14ac:dyDescent="0.25">
      <c r="A74" s="241"/>
      <c r="B74" s="189"/>
      <c r="C74" s="189"/>
      <c r="D74" s="189"/>
      <c r="E74" s="189"/>
      <c r="F74" s="189"/>
    </row>
    <row r="75" spans="1:6" ht="13.5" x14ac:dyDescent="0.25">
      <c r="A75" s="241"/>
      <c r="B75" s="189"/>
      <c r="C75" s="189"/>
      <c r="D75" s="189"/>
      <c r="E75" s="189"/>
      <c r="F75" s="189"/>
    </row>
    <row r="76" spans="1:6" ht="13.5" x14ac:dyDescent="0.25">
      <c r="A76" s="241"/>
      <c r="B76" s="189"/>
      <c r="C76" s="189"/>
      <c r="D76" s="189"/>
      <c r="E76" s="189"/>
      <c r="F76" s="189"/>
    </row>
    <row r="77" spans="1:6" ht="13.5" x14ac:dyDescent="0.25">
      <c r="A77" s="241"/>
      <c r="B77" s="189"/>
      <c r="C77" s="189"/>
      <c r="D77" s="189"/>
      <c r="E77" s="189"/>
      <c r="F77" s="189"/>
    </row>
    <row r="78" spans="1:6" ht="13.5" x14ac:dyDescent="0.25">
      <c r="A78" s="241"/>
      <c r="B78" s="189"/>
      <c r="C78" s="189"/>
      <c r="D78" s="189"/>
      <c r="E78" s="189"/>
      <c r="F78" s="189"/>
    </row>
    <row r="79" spans="1:6" ht="13.5" x14ac:dyDescent="0.25">
      <c r="A79" s="241"/>
      <c r="B79" s="189"/>
      <c r="C79" s="189"/>
      <c r="D79" s="189"/>
      <c r="E79" s="189"/>
      <c r="F79" s="189"/>
    </row>
    <row r="80" spans="1:6" ht="13.5" x14ac:dyDescent="0.25">
      <c r="A80" s="241"/>
      <c r="B80" s="189"/>
      <c r="C80" s="189"/>
      <c r="D80" s="189"/>
      <c r="E80" s="189"/>
      <c r="F80" s="189"/>
    </row>
    <row r="81" spans="1:23" ht="13.5" x14ac:dyDescent="0.25">
      <c r="A81" s="241"/>
      <c r="B81" s="189"/>
      <c r="C81" s="189"/>
      <c r="D81" s="189"/>
      <c r="E81" s="189"/>
      <c r="F81" s="189"/>
    </row>
    <row r="82" spans="1:23" ht="13.5" x14ac:dyDescent="0.25">
      <c r="A82" s="241"/>
      <c r="B82" s="189"/>
      <c r="C82" s="189"/>
      <c r="D82" s="189"/>
      <c r="E82" s="189"/>
      <c r="F82" s="189"/>
    </row>
    <row r="83" spans="1:23" ht="13.5" x14ac:dyDescent="0.25">
      <c r="A83" s="241"/>
      <c r="B83" s="189"/>
      <c r="C83" s="189"/>
      <c r="D83" s="189"/>
      <c r="E83" s="189"/>
      <c r="F83" s="189"/>
    </row>
    <row r="86" spans="1:23" ht="13.5" customHeight="1" x14ac:dyDescent="0.25">
      <c r="A86" s="242"/>
      <c r="B86" s="243" t="s">
        <v>267</v>
      </c>
      <c r="C86" s="243"/>
      <c r="D86" s="243"/>
      <c r="E86" s="243"/>
      <c r="F86" s="243"/>
      <c r="G86" s="243"/>
      <c r="H86" s="243"/>
      <c r="I86" s="243"/>
      <c r="J86" s="243"/>
      <c r="K86" s="243"/>
      <c r="L86" s="243"/>
      <c r="M86" s="243"/>
      <c r="N86" s="243"/>
      <c r="O86" s="243"/>
      <c r="P86" s="243"/>
      <c r="Q86" s="243"/>
      <c r="R86" s="243"/>
      <c r="S86" s="243"/>
      <c r="T86" s="243"/>
      <c r="U86" s="243"/>
      <c r="V86" s="243"/>
      <c r="W86" s="243"/>
    </row>
    <row r="87" spans="1:23" ht="13.5" x14ac:dyDescent="0.25">
      <c r="A87" s="242"/>
      <c r="B87" s="242"/>
      <c r="C87" s="242"/>
      <c r="D87" s="242"/>
      <c r="E87" s="242"/>
      <c r="F87" s="242"/>
      <c r="G87" s="242"/>
      <c r="H87" s="242"/>
      <c r="I87" s="242"/>
      <c r="J87" s="242"/>
      <c r="K87" s="242"/>
      <c r="L87" s="242"/>
      <c r="M87" s="242"/>
      <c r="N87" s="242"/>
      <c r="O87" s="242"/>
      <c r="P87" s="242"/>
      <c r="Q87" s="242"/>
      <c r="R87" s="242"/>
      <c r="S87" s="242"/>
      <c r="T87" s="242"/>
      <c r="U87" s="242"/>
      <c r="V87" s="242"/>
      <c r="W87" s="242"/>
    </row>
    <row r="88" spans="1:23" ht="13.5" customHeight="1" x14ac:dyDescent="0.25">
      <c r="A88" s="242"/>
      <c r="B88" s="241" t="s">
        <v>266</v>
      </c>
      <c r="C88" s="241"/>
      <c r="D88" s="241"/>
      <c r="E88" s="241"/>
      <c r="F88" s="241"/>
      <c r="G88" s="241"/>
      <c r="H88" s="241"/>
      <c r="I88" s="241"/>
      <c r="J88" s="241"/>
      <c r="K88" s="241"/>
      <c r="L88" s="241"/>
      <c r="M88" s="241"/>
      <c r="N88" s="241"/>
      <c r="O88" s="241"/>
      <c r="P88" s="241"/>
      <c r="Q88" s="241"/>
      <c r="R88" s="241"/>
      <c r="S88" s="241"/>
      <c r="T88" s="241"/>
      <c r="U88" s="241"/>
      <c r="V88" s="241"/>
      <c r="W88" s="241"/>
    </row>
    <row r="89" spans="1:23" ht="13.5" x14ac:dyDescent="0.25">
      <c r="A89" s="242"/>
      <c r="B89" s="242"/>
      <c r="C89" s="242"/>
      <c r="D89" s="242"/>
      <c r="E89" s="242"/>
      <c r="F89" s="242"/>
      <c r="G89" s="242"/>
      <c r="H89" s="242"/>
      <c r="I89" s="242"/>
      <c r="J89" s="242"/>
      <c r="K89" s="242"/>
      <c r="L89" s="242"/>
      <c r="M89" s="242"/>
      <c r="N89" s="242"/>
      <c r="O89" s="242"/>
      <c r="P89" s="242"/>
      <c r="Q89" s="242"/>
      <c r="R89" s="242"/>
      <c r="S89" s="242"/>
      <c r="T89" s="242"/>
      <c r="U89" s="242"/>
      <c r="V89" s="242"/>
      <c r="W89" s="242"/>
    </row>
    <row r="90" spans="1:23" ht="16.5" x14ac:dyDescent="0.3">
      <c r="A90" s="242"/>
      <c r="B90" s="244" t="s">
        <v>265</v>
      </c>
      <c r="C90" s="244"/>
      <c r="D90" s="244"/>
      <c r="E90" s="244"/>
      <c r="F90" s="244"/>
      <c r="G90" s="244"/>
      <c r="H90" s="244"/>
      <c r="I90" s="244"/>
      <c r="J90" s="244"/>
      <c r="K90" s="244"/>
      <c r="L90" s="244"/>
      <c r="M90" s="244"/>
      <c r="N90" s="244"/>
      <c r="O90" s="244"/>
      <c r="P90" s="244"/>
      <c r="Q90" s="244"/>
      <c r="R90" s="244"/>
      <c r="S90" s="244"/>
      <c r="T90" s="244"/>
      <c r="U90" s="244"/>
      <c r="V90" s="244"/>
      <c r="W90" s="244"/>
    </row>
    <row r="91" spans="1:23" ht="13.5" x14ac:dyDescent="0.25">
      <c r="A91" s="242"/>
      <c r="B91" s="242"/>
      <c r="C91" s="242"/>
      <c r="D91" s="242"/>
      <c r="E91" s="242"/>
      <c r="F91" s="242"/>
      <c r="G91" s="242"/>
      <c r="H91" s="242"/>
      <c r="I91" s="242"/>
      <c r="J91" s="242"/>
      <c r="K91" s="242"/>
      <c r="L91" s="242"/>
      <c r="M91" s="242"/>
      <c r="N91" s="242"/>
      <c r="O91" s="242"/>
      <c r="P91" s="242"/>
      <c r="Q91" s="242"/>
      <c r="R91" s="242"/>
      <c r="S91" s="242"/>
      <c r="T91" s="242"/>
      <c r="U91" s="242"/>
      <c r="V91" s="242"/>
      <c r="W91" s="242"/>
    </row>
    <row r="92" spans="1:23" ht="13.5" x14ac:dyDescent="0.25">
      <c r="A92" s="242"/>
      <c r="B92" s="192" t="s">
        <v>44</v>
      </c>
      <c r="C92" s="192"/>
      <c r="D92" s="192"/>
      <c r="E92" s="192"/>
      <c r="F92" s="192"/>
      <c r="G92" s="192"/>
      <c r="H92" s="192">
        <f>'Submission Form and Checklist'!$D$6</f>
        <v>0</v>
      </c>
      <c r="I92" s="192"/>
      <c r="J92" s="192"/>
      <c r="K92" s="192"/>
      <c r="L92" s="192"/>
      <c r="M92" s="192"/>
      <c r="N92" s="192"/>
      <c r="O92" s="192"/>
      <c r="P92" s="193" t="s">
        <v>264</v>
      </c>
      <c r="Q92" s="192">
        <f>'Submission Form and Checklist'!$J$6</f>
        <v>0</v>
      </c>
      <c r="R92" s="192"/>
      <c r="S92" s="192"/>
      <c r="T92" s="192"/>
      <c r="U92" s="192"/>
      <c r="V92" s="193" t="s">
        <v>83</v>
      </c>
      <c r="W92" s="193">
        <f>'Submission Form and Checklist'!N91</f>
        <v>0</v>
      </c>
    </row>
    <row r="93" spans="1:23" ht="13.5" x14ac:dyDescent="0.25">
      <c r="A93" s="242"/>
      <c r="B93" s="192" t="s">
        <v>263</v>
      </c>
      <c r="C93" s="192"/>
      <c r="D93" s="192"/>
      <c r="E93" s="192"/>
      <c r="F93" s="192"/>
      <c r="G93" s="192"/>
      <c r="H93" s="192">
        <f>'Submission Form and Checklist'!$D$7</f>
        <v>0</v>
      </c>
      <c r="I93" s="192"/>
      <c r="J93" s="192"/>
      <c r="K93" s="192"/>
      <c r="L93" s="192"/>
      <c r="M93" s="192"/>
      <c r="N93" s="192"/>
      <c r="O93" s="192"/>
      <c r="P93" s="193" t="s">
        <v>41</v>
      </c>
      <c r="Q93" s="192">
        <f>'Submission Form and Checklist'!$J$7</f>
        <v>0</v>
      </c>
      <c r="R93" s="192"/>
      <c r="S93" s="192"/>
      <c r="T93" s="192"/>
      <c r="U93" s="192"/>
      <c r="V93" s="193" t="s">
        <v>262</v>
      </c>
      <c r="W93" s="194"/>
    </row>
    <row r="94" spans="1:23" ht="13.5" x14ac:dyDescent="0.25">
      <c r="A94" s="242"/>
      <c r="B94" s="194" t="s">
        <v>286</v>
      </c>
      <c r="C94" s="192"/>
      <c r="D94" s="192"/>
      <c r="E94" s="192"/>
      <c r="F94" s="192"/>
      <c r="G94" s="192"/>
      <c r="H94" s="192">
        <f>'Submission Form and Checklist'!$D$8</f>
        <v>0</v>
      </c>
      <c r="I94" s="192"/>
      <c r="J94" s="192"/>
      <c r="K94" s="192"/>
      <c r="L94" s="192"/>
      <c r="M94" s="192"/>
      <c r="N94" s="192"/>
      <c r="O94" s="192"/>
      <c r="P94" s="193" t="s">
        <v>260</v>
      </c>
      <c r="Q94" s="245">
        <f>'Submission Form and Checklist'!$P$7</f>
        <v>0</v>
      </c>
      <c r="R94" s="245"/>
      <c r="S94" s="245"/>
      <c r="T94" s="195" t="s">
        <v>275</v>
      </c>
      <c r="U94" s="196"/>
      <c r="V94" s="196"/>
      <c r="W94" s="193" t="str">
        <f>'Submission Form and Checklist'!$J$8</f>
        <v>&lt;Select&gt;</v>
      </c>
    </row>
    <row r="95" spans="1:23" ht="13.5" x14ac:dyDescent="0.25">
      <c r="A95" s="242"/>
      <c r="B95" s="194" t="s">
        <v>84</v>
      </c>
      <c r="C95" s="192"/>
      <c r="D95" s="192"/>
      <c r="E95" s="192"/>
      <c r="F95" s="192"/>
      <c r="G95" s="192"/>
      <c r="H95" s="192">
        <f>'Submission Form and Checklist'!$D$9</f>
        <v>0</v>
      </c>
      <c r="I95" s="192"/>
      <c r="J95" s="192"/>
      <c r="K95" s="192"/>
      <c r="L95" s="192"/>
      <c r="M95" s="192"/>
      <c r="N95" s="192"/>
      <c r="O95" s="192"/>
      <c r="P95" s="193" t="s">
        <v>276</v>
      </c>
      <c r="Q95" s="242"/>
      <c r="R95" s="197">
        <f>'Submission Form and Checklist'!$O$13</f>
        <v>0</v>
      </c>
      <c r="S95" s="197"/>
      <c r="T95" s="242" t="s">
        <v>277</v>
      </c>
      <c r="U95" s="242"/>
      <c r="V95" s="242"/>
      <c r="W95" s="198">
        <f>'Submission Form and Checklist'!$P$13</f>
        <v>0</v>
      </c>
    </row>
    <row r="96" spans="1:23" ht="13.5" x14ac:dyDescent="0.25">
      <c r="A96" s="242"/>
      <c r="B96" s="192" t="s">
        <v>259</v>
      </c>
      <c r="C96" s="192"/>
      <c r="D96" s="192"/>
      <c r="E96" s="192"/>
      <c r="F96" s="192"/>
      <c r="G96" s="192"/>
      <c r="H96" s="193"/>
      <c r="I96" s="193"/>
      <c r="J96" s="193"/>
      <c r="K96" s="242"/>
      <c r="L96" s="193"/>
      <c r="M96" s="242"/>
      <c r="N96" s="192">
        <f>'HOME Consent'!N11</f>
        <v>0</v>
      </c>
      <c r="O96" s="192"/>
      <c r="P96" s="242"/>
      <c r="Q96" s="242"/>
      <c r="R96" s="242"/>
      <c r="S96" s="242"/>
      <c r="T96" s="242"/>
      <c r="U96" s="242"/>
      <c r="V96" s="242"/>
      <c r="W96" s="242"/>
    </row>
    <row r="97" spans="1:23" ht="13.5" x14ac:dyDescent="0.25">
      <c r="A97" s="242"/>
      <c r="B97" s="193" t="s">
        <v>258</v>
      </c>
      <c r="C97" s="242"/>
      <c r="D97" s="242"/>
      <c r="E97" s="242"/>
      <c r="F97" s="242"/>
      <c r="G97" s="242"/>
      <c r="H97" s="194" t="str">
        <f>'Submission Form and Checklist'!$P$6</f>
        <v>&lt;&lt;Select&gt;&gt;</v>
      </c>
      <c r="I97" s="194"/>
      <c r="J97" s="194"/>
      <c r="K97" s="195" t="s">
        <v>257</v>
      </c>
      <c r="L97" s="242"/>
      <c r="M97" s="242"/>
      <c r="N97" s="194" t="str">
        <f>'Submission Form and Checklist'!$J$8</f>
        <v>&lt;Select&gt;</v>
      </c>
      <c r="O97" s="194"/>
      <c r="P97" s="246"/>
      <c r="Q97" s="246" t="s">
        <v>256</v>
      </c>
      <c r="R97" s="246"/>
      <c r="S97" s="246"/>
      <c r="T97" s="246"/>
      <c r="U97" s="246"/>
      <c r="V97" s="246"/>
      <c r="W97" s="247" t="s">
        <v>76</v>
      </c>
    </row>
    <row r="98" spans="1:23" ht="13.5" x14ac:dyDescent="0.25">
      <c r="A98" s="242"/>
      <c r="B98" s="194" t="s">
        <v>287</v>
      </c>
      <c r="C98" s="192"/>
      <c r="D98" s="192"/>
      <c r="E98" s="192"/>
      <c r="F98" s="192"/>
      <c r="G98" s="192"/>
      <c r="H98" s="192"/>
      <c r="I98" s="192"/>
      <c r="J98" s="192"/>
      <c r="K98" s="194"/>
      <c r="L98" s="242"/>
      <c r="M98" s="242"/>
      <c r="N98" s="242"/>
      <c r="O98" s="242"/>
      <c r="P98" s="248" t="s">
        <v>76</v>
      </c>
      <c r="Q98" s="192" t="s">
        <v>254</v>
      </c>
      <c r="R98" s="192"/>
      <c r="S98" s="194" t="s">
        <v>253</v>
      </c>
      <c r="T98" s="194"/>
      <c r="U98" s="192" t="s">
        <v>252</v>
      </c>
      <c r="V98" s="192"/>
      <c r="W98" s="247" t="s">
        <v>77</v>
      </c>
    </row>
    <row r="99" spans="1:23" ht="13.5" x14ac:dyDescent="0.25">
      <c r="A99" s="242"/>
      <c r="B99" s="192" t="s">
        <v>89</v>
      </c>
      <c r="C99" s="192"/>
      <c r="D99" s="192"/>
      <c r="E99" s="192"/>
      <c r="F99" s="192"/>
      <c r="G99" s="192"/>
      <c r="H99" s="192" t="str">
        <f>'Submission Form and Checklist'!$D$11</f>
        <v>(Name as it will appear on all legal docs)</v>
      </c>
      <c r="I99" s="192"/>
      <c r="J99" s="192"/>
      <c r="K99" s="192"/>
      <c r="L99" s="192"/>
      <c r="M99" s="192"/>
      <c r="N99" s="192"/>
      <c r="O99" s="192"/>
      <c r="P99" s="193" t="s">
        <v>78</v>
      </c>
      <c r="Q99" s="199">
        <f>'Submission Form and Checklist'!K95</f>
        <v>0</v>
      </c>
      <c r="R99" s="199"/>
      <c r="S99" s="199">
        <f>'Submission Form and Checklist'!L95</f>
        <v>0</v>
      </c>
      <c r="T99" s="199"/>
      <c r="U99" s="199">
        <f>'Submission Form and Checklist'!M95</f>
        <v>0</v>
      </c>
      <c r="V99" s="199"/>
      <c r="W99" s="249">
        <f>SUM(Q99:V99)</f>
        <v>0</v>
      </c>
    </row>
    <row r="100" spans="1:23" ht="13.5" x14ac:dyDescent="0.25">
      <c r="A100" s="242"/>
      <c r="B100" s="193" t="s">
        <v>85</v>
      </c>
      <c r="C100" s="194"/>
      <c r="D100" s="194"/>
      <c r="E100" s="194"/>
      <c r="F100" s="194"/>
      <c r="G100" s="194"/>
      <c r="H100" s="192">
        <f>'Submission Form and Checklist'!$D$12</f>
        <v>0</v>
      </c>
      <c r="I100" s="192"/>
      <c r="J100" s="192"/>
      <c r="K100" s="192"/>
      <c r="L100" s="242"/>
      <c r="M100" s="242"/>
      <c r="N100" s="242"/>
      <c r="O100" s="242"/>
      <c r="P100" s="194" t="s">
        <v>251</v>
      </c>
      <c r="Q100" s="199">
        <f>'Submission Form and Checklist'!K96</f>
        <v>0</v>
      </c>
      <c r="R100" s="199"/>
      <c r="S100" s="199">
        <f>'Submission Form and Checklist'!L96</f>
        <v>0</v>
      </c>
      <c r="T100" s="199"/>
      <c r="U100" s="199">
        <f>'Submission Form and Checklist'!M96</f>
        <v>0</v>
      </c>
      <c r="V100" s="199"/>
      <c r="W100" s="249">
        <f>SUM(Q100:V100)</f>
        <v>0</v>
      </c>
    </row>
    <row r="101" spans="1:23" ht="13.5" x14ac:dyDescent="0.25">
      <c r="A101" s="242"/>
      <c r="B101" s="193" t="s">
        <v>250</v>
      </c>
      <c r="C101" s="194"/>
      <c r="D101" s="242"/>
      <c r="E101" s="194" t="s">
        <v>249</v>
      </c>
      <c r="F101" s="194"/>
      <c r="G101" s="194"/>
      <c r="H101" s="200">
        <f>'Submission Form and Checklist'!$J$14</f>
        <v>0</v>
      </c>
      <c r="I101" s="200"/>
      <c r="J101" s="200"/>
      <c r="K101" s="194" t="s">
        <v>86</v>
      </c>
      <c r="L101" s="194"/>
      <c r="M101" s="200">
        <f>'Submission Form and Checklist'!$O$14</f>
        <v>0</v>
      </c>
      <c r="N101" s="200"/>
      <c r="O101" s="200"/>
      <c r="P101" s="194" t="s">
        <v>248</v>
      </c>
      <c r="Q101" s="199">
        <f>'Submission Form and Checklist'!K97</f>
        <v>0</v>
      </c>
      <c r="R101" s="199"/>
      <c r="S101" s="199">
        <f>'Submission Form and Checklist'!L97</f>
        <v>0</v>
      </c>
      <c r="T101" s="199"/>
      <c r="U101" s="199">
        <f>'Submission Form and Checklist'!M97</f>
        <v>0</v>
      </c>
      <c r="V101" s="199"/>
      <c r="W101" s="249">
        <f>SUM(Q101:V101)</f>
        <v>0</v>
      </c>
    </row>
    <row r="102" spans="1:23" ht="13.5" x14ac:dyDescent="0.25">
      <c r="A102" s="242"/>
      <c r="B102" s="192" t="s">
        <v>87</v>
      </c>
      <c r="C102" s="194"/>
      <c r="D102" s="194"/>
      <c r="E102" s="194"/>
      <c r="F102" s="194"/>
      <c r="G102" s="194"/>
      <c r="H102" s="192">
        <f>'Submission Form and Checklist'!$B$14</f>
        <v>0</v>
      </c>
      <c r="I102" s="192"/>
      <c r="J102" s="192"/>
      <c r="K102" s="192"/>
      <c r="L102" s="192"/>
      <c r="M102" s="192"/>
      <c r="N102" s="192"/>
      <c r="O102" s="192"/>
      <c r="P102" s="194" t="s">
        <v>247</v>
      </c>
      <c r="Q102" s="199">
        <f>SUM(Q99:R101)</f>
        <v>0</v>
      </c>
      <c r="R102" s="199"/>
      <c r="S102" s="199">
        <f>SUM(S99:T101)</f>
        <v>0</v>
      </c>
      <c r="T102" s="199"/>
      <c r="U102" s="199">
        <f>SUM(U99:V101)</f>
        <v>0</v>
      </c>
      <c r="V102" s="199"/>
      <c r="W102" s="250">
        <f>SUM(W99:W101)</f>
        <v>0</v>
      </c>
    </row>
    <row r="103" spans="1:23" ht="13.5" x14ac:dyDescent="0.25">
      <c r="A103" s="242"/>
      <c r="B103" s="192" t="s">
        <v>246</v>
      </c>
      <c r="C103" s="192"/>
      <c r="D103" s="192"/>
      <c r="E103" s="192"/>
      <c r="F103" s="192"/>
      <c r="G103" s="192"/>
      <c r="H103" s="192" t="str">
        <f>'Submission Form and Checklist'!$E$13</f>
        <v>&lt;&lt;Select Org Type&gt;&gt;</v>
      </c>
      <c r="I103" s="192"/>
      <c r="J103" s="192"/>
      <c r="K103" s="193" t="s">
        <v>245</v>
      </c>
      <c r="L103" s="242"/>
      <c r="M103" s="192" t="str">
        <f>'Submission Form and Checklist'!$B$13</f>
        <v>&lt;&lt;Select Set Aside&gt;&gt;</v>
      </c>
      <c r="N103" s="192"/>
      <c r="O103" s="192"/>
      <c r="P103" s="194" t="s">
        <v>244</v>
      </c>
      <c r="Q103" s="194"/>
      <c r="R103" s="194"/>
      <c r="S103" s="251">
        <f>IFERROR(W100/W102,0)</f>
        <v>0</v>
      </c>
      <c r="T103" s="251"/>
      <c r="U103" s="242" t="s">
        <v>243</v>
      </c>
      <c r="V103" s="192"/>
      <c r="W103" s="252">
        <f>W99+W100</f>
        <v>0</v>
      </c>
    </row>
    <row r="104" spans="1:23" ht="13.5" x14ac:dyDescent="0.25">
      <c r="A104" s="242"/>
      <c r="B104" s="242"/>
      <c r="C104" s="242"/>
      <c r="D104" s="242"/>
      <c r="E104" s="242"/>
      <c r="F104" s="242"/>
      <c r="G104" s="242"/>
      <c r="H104" s="242"/>
      <c r="I104" s="242"/>
      <c r="J104" s="242"/>
      <c r="K104" s="242"/>
      <c r="L104" s="242"/>
      <c r="M104" s="242"/>
      <c r="N104" s="242"/>
      <c r="O104" s="242"/>
      <c r="P104" s="242"/>
      <c r="Q104" s="242"/>
      <c r="R104" s="194"/>
      <c r="S104" s="242"/>
      <c r="T104" s="242"/>
      <c r="U104" s="194"/>
      <c r="V104" s="194"/>
      <c r="W104" s="194"/>
    </row>
    <row r="105" spans="1:23" ht="16.5" x14ac:dyDescent="0.3">
      <c r="A105" s="242"/>
      <c r="B105" s="244" t="s">
        <v>242</v>
      </c>
      <c r="C105" s="244"/>
      <c r="D105" s="244"/>
      <c r="E105" s="244"/>
      <c r="F105" s="244"/>
      <c r="G105" s="244"/>
      <c r="H105" s="244"/>
      <c r="I105" s="244"/>
      <c r="J105" s="244"/>
      <c r="K105" s="244"/>
      <c r="L105" s="244"/>
      <c r="M105" s="244"/>
      <c r="N105" s="244"/>
      <c r="O105" s="244"/>
      <c r="P105" s="244"/>
      <c r="Q105" s="244"/>
      <c r="R105" s="244"/>
      <c r="S105" s="244"/>
      <c r="T105" s="244"/>
      <c r="U105" s="244"/>
      <c r="V105" s="244"/>
      <c r="W105" s="244"/>
    </row>
    <row r="106" spans="1:23" ht="13.5" x14ac:dyDescent="0.25">
      <c r="A106" s="242"/>
      <c r="B106" s="253"/>
      <c r="C106" s="253"/>
      <c r="D106" s="253"/>
      <c r="E106" s="253"/>
      <c r="F106" s="253"/>
      <c r="G106" s="253"/>
      <c r="H106" s="242"/>
      <c r="I106" s="242"/>
      <c r="J106" s="242"/>
      <c r="K106" s="242"/>
      <c r="L106" s="242"/>
      <c r="M106" s="242"/>
      <c r="N106" s="242"/>
      <c r="O106" s="242"/>
      <c r="P106" s="242"/>
      <c r="Q106" s="242"/>
      <c r="R106" s="242"/>
      <c r="S106" s="242"/>
      <c r="T106" s="242"/>
      <c r="U106" s="242"/>
      <c r="V106" s="242"/>
      <c r="W106" s="242"/>
    </row>
    <row r="107" spans="1:23" ht="13.5" customHeight="1" x14ac:dyDescent="0.25">
      <c r="A107" s="242"/>
      <c r="B107" s="254" t="s">
        <v>241</v>
      </c>
      <c r="C107" s="254"/>
      <c r="D107" s="254"/>
      <c r="E107" s="254"/>
      <c r="F107" s="254"/>
      <c r="G107" s="254"/>
      <c r="H107" s="254"/>
      <c r="I107" s="254"/>
      <c r="J107" s="254"/>
      <c r="K107" s="254"/>
      <c r="L107" s="254"/>
      <c r="M107" s="254"/>
      <c r="N107" s="254"/>
      <c r="O107" s="254"/>
      <c r="P107" s="254"/>
      <c r="Q107" s="254"/>
      <c r="R107" s="254"/>
      <c r="S107" s="254"/>
      <c r="T107" s="254"/>
      <c r="U107" s="254"/>
      <c r="V107" s="254"/>
      <c r="W107" s="254"/>
    </row>
    <row r="108" spans="1:23" ht="13.5" x14ac:dyDescent="0.25">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row>
    <row r="109" spans="1:23" ht="18" x14ac:dyDescent="0.25">
      <c r="A109" s="242"/>
      <c r="B109" s="242"/>
      <c r="C109" s="242"/>
      <c r="D109" s="242"/>
      <c r="E109" s="242"/>
      <c r="F109" s="242"/>
      <c r="G109" s="242"/>
      <c r="H109" s="255" t="s">
        <v>240</v>
      </c>
      <c r="I109" s="242"/>
      <c r="J109" s="242"/>
      <c r="K109" s="242"/>
      <c r="L109" s="242"/>
      <c r="M109" s="242"/>
      <c r="N109" s="242"/>
      <c r="O109" s="242"/>
      <c r="P109" s="256" t="s">
        <v>239</v>
      </c>
      <c r="Q109" s="257">
        <f>'HOME Consent'!Q24</f>
        <v>0</v>
      </c>
      <c r="R109" s="257"/>
      <c r="S109" s="257"/>
      <c r="T109" s="257"/>
      <c r="U109" s="257"/>
      <c r="V109" s="257"/>
      <c r="W109" s="242"/>
    </row>
    <row r="110" spans="1:23" ht="13.5" x14ac:dyDescent="0.25">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row>
    <row r="111" spans="1:23" ht="13.5" customHeight="1" x14ac:dyDescent="0.25">
      <c r="A111" s="242"/>
      <c r="B111" s="192">
        <f>'HOME Consent'!B26</f>
        <v>0</v>
      </c>
      <c r="C111" s="258" t="s">
        <v>143</v>
      </c>
      <c r="D111" s="241" t="s">
        <v>238</v>
      </c>
      <c r="E111" s="241"/>
      <c r="F111" s="241"/>
      <c r="G111" s="241"/>
      <c r="H111" s="241"/>
      <c r="I111" s="241"/>
      <c r="J111" s="241"/>
      <c r="K111" s="241"/>
      <c r="L111" s="241"/>
      <c r="M111" s="241"/>
      <c r="N111" s="241"/>
      <c r="O111" s="241"/>
      <c r="P111" s="241"/>
      <c r="Q111" s="241"/>
      <c r="R111" s="241"/>
      <c r="S111" s="241"/>
      <c r="T111" s="241"/>
      <c r="U111" s="241"/>
      <c r="V111" s="241"/>
      <c r="W111" s="241"/>
    </row>
    <row r="112" spans="1:23" ht="13.5" x14ac:dyDescent="0.25">
      <c r="A112" s="242"/>
      <c r="B112" s="242"/>
      <c r="C112" s="242"/>
      <c r="D112" s="241"/>
      <c r="E112" s="241"/>
      <c r="F112" s="241"/>
      <c r="G112" s="241"/>
      <c r="H112" s="241"/>
      <c r="I112" s="241"/>
      <c r="J112" s="241"/>
      <c r="K112" s="241"/>
      <c r="L112" s="241"/>
      <c r="M112" s="241"/>
      <c r="N112" s="241"/>
      <c r="O112" s="241"/>
      <c r="P112" s="241"/>
      <c r="Q112" s="241"/>
      <c r="R112" s="241"/>
      <c r="S112" s="241"/>
      <c r="T112" s="241"/>
      <c r="U112" s="241"/>
      <c r="V112" s="241"/>
      <c r="W112" s="241"/>
    </row>
    <row r="113" spans="1:23" ht="13.5" x14ac:dyDescent="0.25">
      <c r="A113" s="242"/>
      <c r="B113" s="242"/>
      <c r="C113" s="242"/>
      <c r="D113" s="259" t="s">
        <v>237</v>
      </c>
      <c r="E113" s="242"/>
      <c r="F113" s="260"/>
      <c r="G113" s="260"/>
      <c r="H113" s="259"/>
      <c r="I113" s="259"/>
      <c r="J113" s="259"/>
      <c r="K113" s="259"/>
      <c r="L113" s="259"/>
      <c r="M113" s="259"/>
      <c r="N113" s="259"/>
      <c r="O113" s="259"/>
      <c r="P113" s="259"/>
      <c r="Q113" s="261">
        <f>'HOME Consent'!Q28</f>
        <v>0</v>
      </c>
      <c r="R113" s="261"/>
      <c r="S113" s="261"/>
      <c r="T113" s="261"/>
      <c r="U113" s="261"/>
      <c r="V113" s="261"/>
      <c r="W113" s="242"/>
    </row>
    <row r="114" spans="1:23" ht="13.5" x14ac:dyDescent="0.25">
      <c r="A114" s="242"/>
      <c r="B114" s="242"/>
      <c r="C114" s="242"/>
      <c r="D114" s="247"/>
      <c r="E114" s="242"/>
      <c r="F114" s="262"/>
      <c r="G114" s="263"/>
      <c r="H114" s="263"/>
      <c r="I114" s="263"/>
      <c r="J114" s="263"/>
      <c r="K114" s="263"/>
      <c r="L114" s="263"/>
      <c r="M114" s="263"/>
      <c r="N114" s="263"/>
      <c r="O114" s="263"/>
      <c r="P114" s="263"/>
      <c r="Q114" s="263"/>
      <c r="R114" s="263"/>
      <c r="S114" s="263"/>
      <c r="T114" s="242"/>
      <c r="U114" s="242"/>
      <c r="V114" s="242"/>
      <c r="W114" s="242"/>
    </row>
    <row r="115" spans="1:23" ht="13.5" x14ac:dyDescent="0.25">
      <c r="A115" s="242"/>
      <c r="B115" s="242"/>
      <c r="C115" s="242"/>
      <c r="D115" s="264" t="s">
        <v>236</v>
      </c>
      <c r="E115" s="242"/>
      <c r="F115" s="262"/>
      <c r="G115" s="265"/>
      <c r="H115" s="265"/>
      <c r="I115" s="265"/>
      <c r="J115" s="265"/>
      <c r="K115" s="265"/>
      <c r="L115" s="265"/>
      <c r="M115" s="265"/>
      <c r="N115" s="265"/>
      <c r="O115" s="265"/>
      <c r="P115" s="265"/>
      <c r="Q115" s="265"/>
      <c r="R115" s="265"/>
      <c r="S115" s="265"/>
      <c r="T115" s="242"/>
      <c r="U115" s="242"/>
      <c r="V115" s="242"/>
      <c r="W115" s="242"/>
    </row>
    <row r="116" spans="1:23" ht="13.5" x14ac:dyDescent="0.25">
      <c r="A116" s="242"/>
      <c r="B116" s="242"/>
      <c r="C116" s="242"/>
      <c r="D116" s="242"/>
      <c r="E116" s="264" t="s">
        <v>235</v>
      </c>
      <c r="F116" s="242"/>
      <c r="G116" s="241"/>
      <c r="H116" s="241"/>
      <c r="I116" s="241"/>
      <c r="J116" s="241"/>
      <c r="K116" s="241"/>
      <c r="L116" s="241"/>
      <c r="M116" s="241"/>
      <c r="N116" s="241"/>
      <c r="O116" s="241"/>
      <c r="P116" s="241"/>
      <c r="Q116" s="241"/>
      <c r="R116" s="241"/>
      <c r="S116" s="241"/>
      <c r="T116" s="242"/>
      <c r="U116" s="242"/>
      <c r="V116" s="242"/>
      <c r="W116" s="242"/>
    </row>
    <row r="117" spans="1:23" ht="13.5" x14ac:dyDescent="0.25">
      <c r="A117" s="242"/>
      <c r="B117" s="242"/>
      <c r="C117" s="242"/>
      <c r="D117" s="241"/>
      <c r="E117" s="264" t="s">
        <v>234</v>
      </c>
      <c r="F117" s="241"/>
      <c r="G117" s="241"/>
      <c r="H117" s="241"/>
      <c r="I117" s="241"/>
      <c r="J117" s="241"/>
      <c r="K117" s="241"/>
      <c r="L117" s="241"/>
      <c r="M117" s="241"/>
      <c r="N117" s="241"/>
      <c r="O117" s="241"/>
      <c r="P117" s="241"/>
      <c r="Q117" s="241"/>
      <c r="R117" s="241"/>
      <c r="S117" s="241"/>
      <c r="T117" s="242"/>
      <c r="U117" s="242"/>
      <c r="V117" s="242"/>
      <c r="W117" s="242"/>
    </row>
    <row r="118" spans="1:23" ht="13.5" x14ac:dyDescent="0.25">
      <c r="A118" s="242"/>
      <c r="B118" s="242"/>
      <c r="C118" s="242"/>
      <c r="D118" s="241"/>
      <c r="E118" s="264" t="s">
        <v>233</v>
      </c>
      <c r="F118" s="241"/>
      <c r="G118" s="241"/>
      <c r="H118" s="241"/>
      <c r="I118" s="241"/>
      <c r="J118" s="241"/>
      <c r="K118" s="241"/>
      <c r="L118" s="241"/>
      <c r="M118" s="241"/>
      <c r="N118" s="241"/>
      <c r="O118" s="241"/>
      <c r="P118" s="241"/>
      <c r="Q118" s="241"/>
      <c r="R118" s="241"/>
      <c r="S118" s="241"/>
      <c r="T118" s="242"/>
      <c r="U118" s="242"/>
      <c r="V118" s="242"/>
      <c r="W118" s="242"/>
    </row>
    <row r="119" spans="1:23" ht="13.5" x14ac:dyDescent="0.25">
      <c r="A119" s="242"/>
      <c r="B119" s="242"/>
      <c r="C119" s="242"/>
      <c r="D119" s="241"/>
      <c r="E119" s="264" t="s">
        <v>232</v>
      </c>
      <c r="F119" s="241"/>
      <c r="G119" s="241"/>
      <c r="H119" s="241"/>
      <c r="I119" s="241"/>
      <c r="J119" s="241"/>
      <c r="K119" s="241"/>
      <c r="L119" s="241"/>
      <c r="M119" s="241"/>
      <c r="N119" s="241"/>
      <c r="O119" s="241"/>
      <c r="P119" s="241"/>
      <c r="Q119" s="241"/>
      <c r="R119" s="241"/>
      <c r="S119" s="241"/>
      <c r="T119" s="242"/>
      <c r="U119" s="242"/>
      <c r="V119" s="242"/>
      <c r="W119" s="242"/>
    </row>
    <row r="120" spans="1:23" ht="13.5" x14ac:dyDescent="0.25">
      <c r="A120" s="242"/>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row>
    <row r="121" spans="1:23" ht="13.5" customHeight="1" x14ac:dyDescent="0.25">
      <c r="A121" s="242"/>
      <c r="B121" s="192">
        <f>'HOME Consent'!B36</f>
        <v>0</v>
      </c>
      <c r="C121" s="258" t="s">
        <v>145</v>
      </c>
      <c r="D121" s="241" t="s">
        <v>231</v>
      </c>
      <c r="E121" s="241"/>
      <c r="F121" s="241"/>
      <c r="G121" s="241"/>
      <c r="H121" s="241"/>
      <c r="I121" s="241"/>
      <c r="J121" s="241"/>
      <c r="K121" s="241"/>
      <c r="L121" s="241"/>
      <c r="M121" s="241"/>
      <c r="N121" s="241"/>
      <c r="O121" s="241"/>
      <c r="P121" s="241"/>
      <c r="Q121" s="241"/>
      <c r="R121" s="241"/>
      <c r="S121" s="241"/>
      <c r="T121" s="241"/>
      <c r="U121" s="241"/>
      <c r="V121" s="241"/>
      <c r="W121" s="241"/>
    </row>
    <row r="122" spans="1:23" ht="13.5" x14ac:dyDescent="0.25">
      <c r="A122" s="242"/>
      <c r="B122" s="242"/>
      <c r="C122" s="242"/>
      <c r="D122" s="241"/>
      <c r="E122" s="241"/>
      <c r="F122" s="241"/>
      <c r="G122" s="241"/>
      <c r="H122" s="241"/>
      <c r="I122" s="241"/>
      <c r="J122" s="241"/>
      <c r="K122" s="241"/>
      <c r="L122" s="241"/>
      <c r="M122" s="241"/>
      <c r="N122" s="241"/>
      <c r="O122" s="241"/>
      <c r="P122" s="241"/>
      <c r="Q122" s="241"/>
      <c r="R122" s="241"/>
      <c r="S122" s="241"/>
      <c r="T122" s="241"/>
      <c r="U122" s="241"/>
      <c r="V122" s="241"/>
      <c r="W122" s="241"/>
    </row>
    <row r="123" spans="1:23" ht="13.5" x14ac:dyDescent="0.25">
      <c r="A123" s="242"/>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row>
    <row r="124" spans="1:23" ht="13.5" customHeight="1" x14ac:dyDescent="0.25">
      <c r="A124" s="242"/>
      <c r="B124" s="192">
        <f>'HOME Consent'!B39</f>
        <v>0</v>
      </c>
      <c r="C124" s="258" t="s">
        <v>147</v>
      </c>
      <c r="D124" s="241" t="s">
        <v>230</v>
      </c>
      <c r="E124" s="241"/>
      <c r="F124" s="241"/>
      <c r="G124" s="241"/>
      <c r="H124" s="241"/>
      <c r="I124" s="241"/>
      <c r="J124" s="241"/>
      <c r="K124" s="241"/>
      <c r="L124" s="241"/>
      <c r="M124" s="241"/>
      <c r="N124" s="241"/>
      <c r="O124" s="241"/>
      <c r="P124" s="241"/>
      <c r="Q124" s="241"/>
      <c r="R124" s="241"/>
      <c r="S124" s="241"/>
      <c r="T124" s="241"/>
      <c r="U124" s="241"/>
      <c r="V124" s="241"/>
      <c r="W124" s="241"/>
    </row>
    <row r="125" spans="1:23" ht="13.5" x14ac:dyDescent="0.25">
      <c r="A125" s="242"/>
      <c r="B125" s="242"/>
      <c r="C125" s="242"/>
      <c r="D125" s="241"/>
      <c r="E125" s="241"/>
      <c r="F125" s="241"/>
      <c r="G125" s="241"/>
      <c r="H125" s="241"/>
      <c r="I125" s="241"/>
      <c r="J125" s="241"/>
      <c r="K125" s="241"/>
      <c r="L125" s="241"/>
      <c r="M125" s="241"/>
      <c r="N125" s="241"/>
      <c r="O125" s="241"/>
      <c r="P125" s="241"/>
      <c r="Q125" s="241"/>
      <c r="R125" s="241"/>
      <c r="S125" s="241"/>
      <c r="T125" s="241"/>
      <c r="U125" s="241"/>
      <c r="V125" s="241"/>
      <c r="W125" s="241"/>
    </row>
    <row r="126" spans="1:23" ht="13.5" x14ac:dyDescent="0.25">
      <c r="A126" s="242"/>
      <c r="B126" s="242"/>
      <c r="C126" s="242"/>
      <c r="D126" s="266" t="s">
        <v>229</v>
      </c>
      <c r="E126" s="267"/>
      <c r="F126" s="242"/>
      <c r="G126" s="267"/>
      <c r="H126" s="267"/>
      <c r="I126" s="267"/>
      <c r="J126" s="242"/>
      <c r="K126" s="242"/>
      <c r="L126" s="242"/>
      <c r="M126" s="242"/>
      <c r="N126" s="242"/>
      <c r="O126" s="242"/>
      <c r="P126" s="242"/>
      <c r="Q126" s="269" t="str">
        <f>'HOME Consent'!Q41</f>
        <v/>
      </c>
      <c r="R126" s="268"/>
      <c r="S126" s="268"/>
      <c r="T126" s="268"/>
      <c r="U126" s="268"/>
      <c r="V126" s="268"/>
      <c r="W126" s="242"/>
    </row>
    <row r="127" spans="1:23" ht="13.5" x14ac:dyDescent="0.25">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row>
    <row r="128" spans="1:23" ht="13.5" x14ac:dyDescent="0.25">
      <c r="A128" s="242"/>
      <c r="B128" s="192">
        <f>'HOME Consent'!B43</f>
        <v>0</v>
      </c>
      <c r="C128" s="258" t="s">
        <v>159</v>
      </c>
      <c r="D128" s="264" t="s">
        <v>227</v>
      </c>
      <c r="E128" s="242"/>
      <c r="F128" s="264"/>
      <c r="G128" s="264"/>
      <c r="H128" s="264"/>
      <c r="I128" s="264"/>
      <c r="J128" s="264"/>
      <c r="K128" s="264"/>
      <c r="L128" s="201" t="s">
        <v>226</v>
      </c>
      <c r="M128" s="264"/>
      <c r="N128" s="264"/>
      <c r="O128" s="264"/>
      <c r="P128" s="242"/>
      <c r="Q128" s="269">
        <f>'HOME Consent'!Q43</f>
        <v>0</v>
      </c>
      <c r="R128" s="269"/>
      <c r="S128" s="269"/>
      <c r="T128" s="269"/>
      <c r="U128" s="269"/>
      <c r="V128" s="269"/>
      <c r="W128" s="242"/>
    </row>
    <row r="129" spans="1:23" ht="13.5" x14ac:dyDescent="0.25">
      <c r="A129" s="242"/>
      <c r="B129" s="242"/>
      <c r="C129" s="242"/>
      <c r="D129" s="241"/>
      <c r="E129" s="241"/>
      <c r="F129" s="241"/>
      <c r="G129" s="241"/>
      <c r="H129" s="241"/>
      <c r="I129" s="241"/>
      <c r="J129" s="241"/>
      <c r="K129" s="241"/>
      <c r="L129" s="241"/>
      <c r="M129" s="241"/>
      <c r="N129" s="241"/>
      <c r="O129" s="241"/>
      <c r="P129" s="241"/>
      <c r="Q129" s="241"/>
      <c r="R129" s="242"/>
      <c r="S129" s="242"/>
      <c r="T129" s="242"/>
      <c r="U129" s="242"/>
      <c r="V129" s="242"/>
      <c r="W129" s="242"/>
    </row>
    <row r="130" spans="1:23" ht="13.5" x14ac:dyDescent="0.25">
      <c r="A130" s="242"/>
      <c r="B130" s="192"/>
      <c r="C130" s="258"/>
      <c r="D130" s="266" t="s">
        <v>225</v>
      </c>
      <c r="E130" s="242"/>
      <c r="F130" s="242"/>
      <c r="G130" s="267"/>
      <c r="H130" s="267"/>
      <c r="I130" s="267"/>
      <c r="J130" s="267"/>
      <c r="K130" s="267"/>
      <c r="L130" s="267"/>
      <c r="M130" s="267"/>
      <c r="N130" s="267"/>
      <c r="O130" s="242"/>
      <c r="P130" s="242"/>
      <c r="Q130" s="202" t="s">
        <v>224</v>
      </c>
      <c r="R130" s="202"/>
      <c r="S130" s="202"/>
      <c r="T130" s="267"/>
      <c r="U130" s="267"/>
      <c r="V130" s="267"/>
      <c r="W130" s="242"/>
    </row>
    <row r="131" spans="1:23" ht="13.5" x14ac:dyDescent="0.25">
      <c r="A131" s="242"/>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row>
    <row r="132" spans="1:23" ht="13.5" x14ac:dyDescent="0.25">
      <c r="A132" s="242"/>
      <c r="B132" s="192">
        <f>'HOME Consent'!B47</f>
        <v>0</v>
      </c>
      <c r="C132" s="258" t="s">
        <v>161</v>
      </c>
      <c r="D132" s="264" t="s">
        <v>288</v>
      </c>
      <c r="E132" s="242"/>
      <c r="F132" s="264"/>
      <c r="G132" s="264"/>
      <c r="H132" s="264"/>
      <c r="I132" s="264"/>
      <c r="J132" s="264"/>
      <c r="K132" s="264"/>
      <c r="L132" s="264"/>
      <c r="M132" s="264"/>
      <c r="N132" s="264"/>
      <c r="O132" s="264"/>
      <c r="P132" s="264"/>
      <c r="Q132" s="264"/>
      <c r="R132" s="264"/>
      <c r="S132" s="264"/>
      <c r="T132" s="264"/>
      <c r="U132" s="264"/>
      <c r="V132" s="264"/>
      <c r="W132" s="242"/>
    </row>
    <row r="133" spans="1:23" ht="13.5" x14ac:dyDescent="0.25">
      <c r="A133" s="242"/>
      <c r="B133" s="242"/>
      <c r="C133" s="242"/>
      <c r="D133" s="242"/>
      <c r="E133" s="242"/>
      <c r="F133" s="242"/>
      <c r="G133" s="242"/>
      <c r="H133" s="242"/>
      <c r="I133" s="242"/>
      <c r="J133" s="242"/>
      <c r="K133" s="242"/>
      <c r="L133" s="242"/>
      <c r="M133" s="242"/>
      <c r="N133" s="242"/>
      <c r="O133" s="242"/>
      <c r="P133" s="242"/>
      <c r="Q133" s="242"/>
      <c r="R133" s="242"/>
      <c r="S133" s="242"/>
      <c r="T133" s="242"/>
      <c r="U133" s="242"/>
      <c r="V133" s="242"/>
      <c r="W133" s="242"/>
    </row>
    <row r="134" spans="1:23" ht="13.5" x14ac:dyDescent="0.25">
      <c r="A134" s="242"/>
      <c r="B134" s="192">
        <f>'HOME Consent'!B49</f>
        <v>0</v>
      </c>
      <c r="C134" s="258" t="s">
        <v>169</v>
      </c>
      <c r="D134" s="264" t="s">
        <v>289</v>
      </c>
      <c r="E134" s="242"/>
      <c r="F134" s="264"/>
      <c r="G134" s="264"/>
      <c r="H134" s="264"/>
      <c r="I134" s="264"/>
      <c r="J134" s="264"/>
      <c r="K134" s="264"/>
      <c r="L134" s="264"/>
      <c r="M134" s="264"/>
      <c r="N134" s="264"/>
      <c r="O134" s="264"/>
      <c r="P134" s="264"/>
      <c r="Q134" s="264"/>
      <c r="R134" s="264"/>
      <c r="S134" s="264"/>
      <c r="T134" s="264"/>
      <c r="U134" s="264"/>
      <c r="V134" s="264"/>
      <c r="W134" s="242"/>
    </row>
    <row r="135" spans="1:23" ht="13.5" x14ac:dyDescent="0.25">
      <c r="A135" s="242"/>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row>
    <row r="136" spans="1:23" ht="13.5" customHeight="1" x14ac:dyDescent="0.25">
      <c r="A136" s="242"/>
      <c r="B136" s="192">
        <f>'HOME Consent'!B51</f>
        <v>0</v>
      </c>
      <c r="C136" s="258" t="s">
        <v>221</v>
      </c>
      <c r="D136" s="241" t="s">
        <v>290</v>
      </c>
      <c r="E136" s="241"/>
      <c r="F136" s="241"/>
      <c r="G136" s="241"/>
      <c r="H136" s="241"/>
      <c r="I136" s="241"/>
      <c r="J136" s="241"/>
      <c r="K136" s="241"/>
      <c r="L136" s="241"/>
      <c r="M136" s="241"/>
      <c r="N136" s="241"/>
      <c r="O136" s="241"/>
      <c r="P136" s="241"/>
      <c r="Q136" s="241"/>
      <c r="R136" s="241"/>
      <c r="S136" s="241"/>
      <c r="T136" s="241"/>
      <c r="U136" s="241"/>
      <c r="V136" s="241"/>
      <c r="W136" s="241"/>
    </row>
    <row r="137" spans="1:23" ht="13.5" x14ac:dyDescent="0.25">
      <c r="A137" s="242"/>
      <c r="B137" s="242"/>
      <c r="C137" s="242"/>
      <c r="D137" s="241"/>
      <c r="E137" s="241"/>
      <c r="F137" s="241"/>
      <c r="G137" s="241"/>
      <c r="H137" s="241"/>
      <c r="I137" s="241"/>
      <c r="J137" s="241"/>
      <c r="K137" s="241"/>
      <c r="L137" s="241"/>
      <c r="M137" s="241"/>
      <c r="N137" s="241"/>
      <c r="O137" s="241"/>
      <c r="P137" s="241"/>
      <c r="Q137" s="241"/>
      <c r="R137" s="241"/>
      <c r="S137" s="241"/>
      <c r="T137" s="241"/>
      <c r="U137" s="241"/>
      <c r="V137" s="241"/>
      <c r="W137" s="241"/>
    </row>
    <row r="138" spans="1:23" ht="13.5" x14ac:dyDescent="0.25">
      <c r="A138" s="242"/>
      <c r="B138" s="242"/>
      <c r="C138" s="242"/>
      <c r="D138" s="242"/>
      <c r="E138" s="242"/>
      <c r="F138" s="242"/>
      <c r="G138" s="242"/>
      <c r="H138" s="242"/>
      <c r="I138" s="242"/>
      <c r="J138" s="242"/>
      <c r="K138" s="242"/>
      <c r="L138" s="242"/>
      <c r="M138" s="242"/>
      <c r="N138" s="242"/>
      <c r="O138" s="242"/>
      <c r="P138" s="242"/>
      <c r="Q138" s="242"/>
      <c r="R138" s="242"/>
      <c r="S138" s="242"/>
      <c r="T138" s="242"/>
      <c r="U138" s="242"/>
      <c r="V138" s="242"/>
      <c r="W138" s="242"/>
    </row>
    <row r="139" spans="1:23" ht="13.5" x14ac:dyDescent="0.25">
      <c r="A139" s="242"/>
      <c r="B139" s="192">
        <f>'HOME Consent'!B54</f>
        <v>0</v>
      </c>
      <c r="C139" s="258" t="s">
        <v>219</v>
      </c>
      <c r="D139" s="270" t="s">
        <v>218</v>
      </c>
      <c r="E139" s="242"/>
      <c r="F139" s="267"/>
      <c r="G139" s="267"/>
      <c r="H139" s="267"/>
      <c r="I139" s="242"/>
      <c r="J139" s="242"/>
      <c r="K139" s="242"/>
      <c r="L139" s="267"/>
      <c r="M139" s="267"/>
      <c r="N139" s="267"/>
      <c r="O139" s="242"/>
      <c r="P139" s="242"/>
      <c r="Q139" s="254">
        <f>'HOME Consent'!Q54</f>
        <v>0</v>
      </c>
      <c r="R139" s="254"/>
      <c r="S139" s="254"/>
      <c r="T139" s="254"/>
      <c r="U139" s="254"/>
      <c r="V139" s="267" t="s">
        <v>217</v>
      </c>
      <c r="W139" s="242"/>
    </row>
    <row r="140" spans="1:23" ht="13.5" x14ac:dyDescent="0.25">
      <c r="A140" s="242"/>
      <c r="B140" s="242"/>
      <c r="C140" s="242"/>
      <c r="D140" s="242"/>
      <c r="E140" s="242"/>
      <c r="F140" s="242"/>
      <c r="G140" s="242"/>
      <c r="H140" s="242"/>
      <c r="I140" s="242"/>
      <c r="J140" s="242"/>
      <c r="K140" s="242"/>
      <c r="L140" s="242"/>
      <c r="M140" s="242"/>
      <c r="N140" s="242"/>
      <c r="O140" s="242"/>
      <c r="P140" s="242"/>
      <c r="Q140" s="242"/>
      <c r="R140" s="242"/>
      <c r="S140" s="242"/>
      <c r="T140" s="242"/>
      <c r="U140" s="242"/>
      <c r="V140" s="242"/>
      <c r="W140" s="242"/>
    </row>
    <row r="141" spans="1:23" ht="13.5" x14ac:dyDescent="0.25">
      <c r="A141" s="242"/>
      <c r="B141" s="192" t="s">
        <v>291</v>
      </c>
      <c r="C141" s="242"/>
      <c r="D141" s="267"/>
      <c r="E141" s="242"/>
      <c r="F141" s="267"/>
      <c r="G141" s="267"/>
      <c r="H141" s="267"/>
      <c r="I141" s="267"/>
      <c r="J141" s="267"/>
      <c r="K141" s="267"/>
      <c r="L141" s="267"/>
      <c r="M141" s="267"/>
      <c r="N141" s="267"/>
      <c r="O141" s="267"/>
      <c r="P141" s="267"/>
      <c r="Q141" s="267"/>
      <c r="R141" s="267"/>
      <c r="S141" s="267"/>
      <c r="T141" s="267"/>
      <c r="U141" s="267"/>
      <c r="V141" s="267"/>
      <c r="W141" s="242"/>
    </row>
    <row r="142" spans="1:23" ht="13.5" x14ac:dyDescent="0.25">
      <c r="A142" s="242"/>
      <c r="B142" s="192"/>
      <c r="C142" s="242"/>
      <c r="D142" s="267"/>
      <c r="E142" s="242"/>
      <c r="F142" s="267"/>
      <c r="G142" s="267"/>
      <c r="H142" s="267"/>
      <c r="I142" s="267"/>
      <c r="J142" s="267"/>
      <c r="K142" s="267"/>
      <c r="L142" s="267"/>
      <c r="M142" s="267"/>
      <c r="N142" s="267"/>
      <c r="O142" s="267"/>
      <c r="P142" s="267"/>
      <c r="Q142" s="267"/>
      <c r="R142" s="267"/>
      <c r="S142" s="267"/>
      <c r="T142" s="267"/>
      <c r="U142" s="267"/>
      <c r="V142" s="267"/>
      <c r="W142" s="242"/>
    </row>
    <row r="143" spans="1:23" ht="13.5" x14ac:dyDescent="0.25">
      <c r="A143" s="242"/>
      <c r="B143" s="192">
        <f>'HOME Consent'!B58</f>
        <v>0</v>
      </c>
      <c r="C143" s="258" t="s">
        <v>143</v>
      </c>
      <c r="D143" s="264" t="s">
        <v>215</v>
      </c>
      <c r="E143" s="242"/>
      <c r="F143" s="264"/>
      <c r="G143" s="264"/>
      <c r="H143" s="264"/>
      <c r="I143" s="264"/>
      <c r="J143" s="264"/>
      <c r="K143" s="264"/>
      <c r="L143" s="264"/>
      <c r="M143" s="264"/>
      <c r="N143" s="264"/>
      <c r="O143" s="264"/>
      <c r="P143" s="264"/>
      <c r="Q143" s="264"/>
      <c r="R143" s="264"/>
      <c r="S143" s="264"/>
      <c r="T143" s="264"/>
      <c r="U143" s="264"/>
      <c r="V143" s="264"/>
      <c r="W143" s="242"/>
    </row>
    <row r="144" spans="1:23" ht="13.5" x14ac:dyDescent="0.25">
      <c r="A144" s="242"/>
      <c r="B144" s="192"/>
      <c r="C144" s="258"/>
      <c r="D144" s="267"/>
      <c r="E144" s="242"/>
      <c r="F144" s="267"/>
      <c r="G144" s="267"/>
      <c r="H144" s="267"/>
      <c r="I144" s="267"/>
      <c r="J144" s="267"/>
      <c r="K144" s="267"/>
      <c r="L144" s="267"/>
      <c r="M144" s="267"/>
      <c r="N144" s="267"/>
      <c r="O144" s="267"/>
      <c r="P144" s="267"/>
      <c r="Q144" s="267"/>
      <c r="R144" s="267"/>
      <c r="S144" s="267"/>
      <c r="T144" s="267"/>
      <c r="U144" s="267"/>
      <c r="V144" s="267"/>
      <c r="W144" s="242"/>
    </row>
    <row r="145" spans="1:23" ht="13.5" x14ac:dyDescent="0.25">
      <c r="A145" s="242"/>
      <c r="B145" s="192">
        <f>'HOME Consent'!B60</f>
        <v>0</v>
      </c>
      <c r="C145" s="258" t="s">
        <v>145</v>
      </c>
      <c r="D145" s="264" t="s">
        <v>214</v>
      </c>
      <c r="E145" s="242"/>
      <c r="F145" s="264"/>
      <c r="G145" s="264"/>
      <c r="H145" s="264"/>
      <c r="I145" s="264"/>
      <c r="J145" s="264"/>
      <c r="K145" s="264"/>
      <c r="L145" s="264"/>
      <c r="M145" s="264"/>
      <c r="N145" s="264"/>
      <c r="O145" s="242"/>
      <c r="P145" s="264"/>
      <c r="Q145" s="264" t="s">
        <v>213</v>
      </c>
      <c r="R145" s="264"/>
      <c r="S145" s="264"/>
      <c r="T145" s="264"/>
      <c r="U145" s="264"/>
      <c r="V145" s="264"/>
      <c r="W145" s="242"/>
    </row>
    <row r="146" spans="1:23" ht="13.5" x14ac:dyDescent="0.25">
      <c r="A146" s="242"/>
      <c r="B146" s="242"/>
      <c r="C146" s="242"/>
      <c r="D146" s="242"/>
      <c r="E146" s="241"/>
      <c r="F146" s="242"/>
      <c r="G146" s="241"/>
      <c r="H146" s="241"/>
      <c r="I146" s="241"/>
      <c r="J146" s="241"/>
      <c r="K146" s="241"/>
      <c r="L146" s="241"/>
      <c r="M146" s="241"/>
      <c r="N146" s="241"/>
      <c r="O146" s="242"/>
      <c r="P146" s="241"/>
      <c r="Q146" s="270" t="s">
        <v>212</v>
      </c>
      <c r="R146" s="241"/>
      <c r="S146" s="241"/>
      <c r="T146" s="241"/>
      <c r="U146" s="241"/>
      <c r="V146" s="241"/>
      <c r="W146" s="242"/>
    </row>
    <row r="147" spans="1:23" ht="13.5" x14ac:dyDescent="0.25">
      <c r="A147" s="242"/>
      <c r="B147" s="192"/>
      <c r="C147" s="258"/>
      <c r="D147" s="242"/>
      <c r="E147" s="267"/>
      <c r="F147" s="242"/>
      <c r="G147" s="267"/>
      <c r="H147" s="267"/>
      <c r="I147" s="267"/>
      <c r="J147" s="267"/>
      <c r="K147" s="267"/>
      <c r="L147" s="267"/>
      <c r="M147" s="267"/>
      <c r="N147" s="267"/>
      <c r="O147" s="242"/>
      <c r="P147" s="267"/>
      <c r="Q147" s="270" t="s">
        <v>211</v>
      </c>
      <c r="R147" s="267"/>
      <c r="S147" s="267"/>
      <c r="T147" s="267"/>
      <c r="U147" s="267"/>
      <c r="V147" s="267"/>
      <c r="W147" s="242"/>
    </row>
    <row r="148" spans="1:23" ht="13.5" x14ac:dyDescent="0.25">
      <c r="A148" s="242"/>
      <c r="B148" s="192"/>
      <c r="C148" s="258"/>
      <c r="D148" s="242"/>
      <c r="E148" s="267"/>
      <c r="F148" s="242"/>
      <c r="G148" s="267"/>
      <c r="H148" s="267"/>
      <c r="I148" s="267"/>
      <c r="J148" s="267"/>
      <c r="K148" s="267"/>
      <c r="L148" s="267"/>
      <c r="M148" s="267"/>
      <c r="N148" s="267"/>
      <c r="O148" s="242"/>
      <c r="P148" s="267"/>
      <c r="Q148" s="270" t="s">
        <v>210</v>
      </c>
      <c r="R148" s="267"/>
      <c r="S148" s="267"/>
      <c r="T148" s="267"/>
      <c r="U148" s="267"/>
      <c r="V148" s="267"/>
      <c r="W148" s="242"/>
    </row>
    <row r="149" spans="1:23" ht="13.5" x14ac:dyDescent="0.25">
      <c r="A149" s="242"/>
      <c r="B149" s="192"/>
      <c r="C149" s="258"/>
      <c r="D149" s="242"/>
      <c r="E149" s="267"/>
      <c r="F149" s="270"/>
      <c r="G149" s="267"/>
      <c r="H149" s="267"/>
      <c r="I149" s="267"/>
      <c r="J149" s="267"/>
      <c r="K149" s="267"/>
      <c r="L149" s="267"/>
      <c r="M149" s="267"/>
      <c r="N149" s="267"/>
      <c r="O149" s="267"/>
      <c r="P149" s="267"/>
      <c r="Q149" s="267"/>
      <c r="R149" s="267"/>
      <c r="S149" s="267"/>
      <c r="T149" s="267"/>
      <c r="U149" s="267"/>
      <c r="V149" s="267"/>
      <c r="W149" s="242"/>
    </row>
    <row r="150" spans="1:23" ht="13.5" x14ac:dyDescent="0.25">
      <c r="A150" s="242"/>
      <c r="B150" s="192">
        <f>'HOME Consent'!B65</f>
        <v>0</v>
      </c>
      <c r="C150" s="258" t="s">
        <v>147</v>
      </c>
      <c r="D150" s="264" t="s">
        <v>209</v>
      </c>
      <c r="E150" s="242"/>
      <c r="F150" s="264"/>
      <c r="G150" s="264"/>
      <c r="H150" s="264"/>
      <c r="I150" s="264"/>
      <c r="J150" s="264"/>
      <c r="K150" s="264"/>
      <c r="L150" s="264"/>
      <c r="M150" s="264"/>
      <c r="N150" s="264"/>
      <c r="O150" s="242"/>
      <c r="P150" s="264"/>
      <c r="Q150" s="266" t="s">
        <v>208</v>
      </c>
      <c r="R150" s="264"/>
      <c r="S150" s="264"/>
      <c r="T150" s="264"/>
      <c r="U150" s="264"/>
      <c r="V150" s="264"/>
      <c r="W150" s="242"/>
    </row>
    <row r="151" spans="1:23" ht="15.75" x14ac:dyDescent="0.25">
      <c r="A151" s="271" t="s">
        <v>207</v>
      </c>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row>
    <row r="152" spans="1:23" x14ac:dyDescent="0.25">
      <c r="A152" s="241">
        <f>'HOME Consent'!A67</f>
        <v>0</v>
      </c>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241"/>
    </row>
    <row r="153" spans="1:23" ht="13.5" x14ac:dyDescent="0.25">
      <c r="A153" s="242"/>
      <c r="B153" s="242"/>
      <c r="C153" s="272"/>
      <c r="D153" s="272"/>
      <c r="E153" s="272"/>
      <c r="F153" s="272"/>
      <c r="G153" s="272"/>
      <c r="H153" s="272"/>
      <c r="I153" s="272"/>
      <c r="J153" s="272"/>
      <c r="K153" s="272"/>
      <c r="L153" s="272"/>
      <c r="M153" s="272"/>
      <c r="N153" s="272"/>
      <c r="O153" s="272"/>
      <c r="P153" s="272"/>
      <c r="Q153" s="272"/>
      <c r="R153" s="272"/>
      <c r="S153" s="272"/>
      <c r="T153" s="272"/>
      <c r="U153" s="272"/>
      <c r="V153" s="272"/>
      <c r="W153" s="272"/>
    </row>
    <row r="154" spans="1:23" ht="15.75" x14ac:dyDescent="0.25">
      <c r="A154" s="273" t="s">
        <v>206</v>
      </c>
      <c r="B154" s="273"/>
      <c r="C154" s="273"/>
      <c r="D154" s="273"/>
      <c r="E154" s="273"/>
      <c r="F154" s="273"/>
      <c r="G154" s="273"/>
      <c r="H154" s="273"/>
      <c r="I154" s="273"/>
      <c r="J154" s="273"/>
      <c r="K154" s="273"/>
      <c r="L154" s="273"/>
      <c r="M154" s="273"/>
      <c r="N154" s="273"/>
      <c r="O154" s="273"/>
      <c r="P154" s="273"/>
      <c r="Q154" s="273"/>
      <c r="R154" s="273"/>
      <c r="S154" s="273"/>
      <c r="T154" s="273"/>
      <c r="U154" s="273"/>
      <c r="V154" s="273"/>
      <c r="W154" s="273"/>
    </row>
    <row r="155" spans="1:23" ht="13.5" x14ac:dyDescent="0.25">
      <c r="A155" s="242"/>
      <c r="B155" s="242"/>
      <c r="C155" s="272"/>
      <c r="D155" s="272"/>
      <c r="E155" s="272"/>
      <c r="F155" s="272"/>
      <c r="G155" s="272"/>
      <c r="H155" s="272"/>
      <c r="I155" s="272"/>
      <c r="J155" s="272"/>
      <c r="K155" s="272"/>
      <c r="L155" s="272"/>
      <c r="M155" s="272"/>
      <c r="N155" s="272"/>
      <c r="O155" s="272"/>
      <c r="P155" s="272"/>
      <c r="Q155" s="272"/>
      <c r="R155" s="272"/>
      <c r="S155" s="272"/>
      <c r="T155" s="272"/>
      <c r="U155" s="272"/>
      <c r="V155" s="272"/>
      <c r="W155" s="272"/>
    </row>
    <row r="156" spans="1:23" ht="16.5" x14ac:dyDescent="0.3">
      <c r="A156" s="274" t="s">
        <v>292</v>
      </c>
      <c r="B156" s="274"/>
      <c r="C156" s="274"/>
      <c r="D156" s="274"/>
      <c r="E156" s="274"/>
      <c r="F156" s="274"/>
      <c r="G156" s="274"/>
      <c r="H156" s="274"/>
      <c r="I156" s="274"/>
      <c r="J156" s="274"/>
      <c r="K156" s="274"/>
      <c r="L156" s="274"/>
      <c r="M156" s="274"/>
      <c r="N156" s="274"/>
      <c r="O156" s="274"/>
      <c r="P156" s="274"/>
      <c r="Q156" s="274"/>
      <c r="R156" s="274"/>
      <c r="S156" s="274"/>
      <c r="T156" s="274"/>
      <c r="U156" s="274"/>
      <c r="V156" s="275"/>
      <c r="W156" s="275"/>
    </row>
    <row r="157" spans="1:23" ht="16.5" x14ac:dyDescent="0.3">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5"/>
      <c r="W157" s="275"/>
    </row>
    <row r="158" spans="1:23" ht="16.5" x14ac:dyDescent="0.3">
      <c r="A158" s="274" t="s">
        <v>293</v>
      </c>
      <c r="B158" s="274"/>
      <c r="C158" s="274"/>
      <c r="D158" s="274"/>
      <c r="E158" s="274"/>
      <c r="F158" s="274"/>
      <c r="G158" s="274"/>
      <c r="H158" s="274"/>
      <c r="I158" s="274"/>
      <c r="J158" s="274"/>
      <c r="K158" s="274"/>
      <c r="L158" s="274"/>
      <c r="M158" s="274"/>
      <c r="N158" s="274"/>
      <c r="O158" s="274"/>
      <c r="P158" s="274"/>
      <c r="Q158" s="274"/>
      <c r="R158" s="274"/>
      <c r="S158" s="274"/>
      <c r="T158" s="274"/>
      <c r="U158" s="274"/>
      <c r="V158" s="275"/>
      <c r="W158" s="275"/>
    </row>
    <row r="159" spans="1:23" ht="16.5" x14ac:dyDescent="0.3">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5"/>
      <c r="W159" s="275"/>
    </row>
    <row r="160" spans="1:23" ht="16.5" customHeight="1" x14ac:dyDescent="0.25">
      <c r="A160" s="276" t="s">
        <v>294</v>
      </c>
      <c r="B160" s="276"/>
      <c r="C160" s="276"/>
      <c r="D160" s="276"/>
      <c r="E160" s="276"/>
      <c r="F160" s="276"/>
      <c r="G160" s="276"/>
      <c r="H160" s="276"/>
      <c r="I160" s="276"/>
      <c r="J160" s="276"/>
      <c r="K160" s="276"/>
      <c r="L160" s="276"/>
      <c r="M160" s="276"/>
      <c r="N160" s="276"/>
      <c r="O160" s="276"/>
      <c r="P160" s="276"/>
      <c r="Q160" s="276"/>
      <c r="R160" s="276"/>
      <c r="S160" s="276"/>
      <c r="T160" s="276"/>
      <c r="U160" s="276"/>
      <c r="V160" s="276"/>
      <c r="W160" s="276"/>
    </row>
    <row r="161" spans="1:23" ht="16.5" x14ac:dyDescent="0.3">
      <c r="A161" s="277"/>
      <c r="B161" s="277"/>
      <c r="C161" s="277"/>
      <c r="D161" s="277"/>
      <c r="E161" s="277"/>
      <c r="F161" s="277"/>
      <c r="G161" s="277"/>
      <c r="H161" s="277"/>
      <c r="I161" s="277"/>
      <c r="J161" s="277"/>
      <c r="K161" s="277"/>
      <c r="L161" s="277"/>
      <c r="M161" s="277"/>
      <c r="N161" s="277"/>
      <c r="O161" s="277"/>
      <c r="P161" s="277"/>
      <c r="Q161" s="277"/>
      <c r="R161" s="277"/>
      <c r="S161" s="277"/>
      <c r="T161" s="277"/>
      <c r="U161" s="277"/>
      <c r="V161" s="278"/>
      <c r="W161" s="278"/>
    </row>
    <row r="162" spans="1:23" ht="16.5" customHeight="1" x14ac:dyDescent="0.25">
      <c r="A162" s="276" t="s">
        <v>295</v>
      </c>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row>
    <row r="163" spans="1:23" ht="16.5" x14ac:dyDescent="0.3">
      <c r="A163" s="277"/>
      <c r="B163" s="277"/>
      <c r="C163" s="277"/>
      <c r="D163" s="277"/>
      <c r="E163" s="277"/>
      <c r="F163" s="277"/>
      <c r="G163" s="277"/>
      <c r="H163" s="277"/>
      <c r="I163" s="277"/>
      <c r="J163" s="277"/>
      <c r="K163" s="277"/>
      <c r="L163" s="277"/>
      <c r="M163" s="277"/>
      <c r="N163" s="277"/>
      <c r="O163" s="277"/>
      <c r="P163" s="277"/>
      <c r="Q163" s="277"/>
      <c r="R163" s="277"/>
      <c r="S163" s="277"/>
      <c r="T163" s="277"/>
      <c r="U163" s="277"/>
      <c r="V163" s="278"/>
      <c r="W163" s="278"/>
    </row>
    <row r="164" spans="1:23" ht="16.5" customHeight="1" x14ac:dyDescent="0.25">
      <c r="A164" s="276" t="s">
        <v>296</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row>
    <row r="165" spans="1:23" ht="16.5" x14ac:dyDescent="0.3">
      <c r="A165" s="277"/>
      <c r="B165" s="277"/>
      <c r="C165" s="277"/>
      <c r="D165" s="277"/>
      <c r="E165" s="277"/>
      <c r="F165" s="277"/>
      <c r="G165" s="277"/>
      <c r="H165" s="277"/>
      <c r="I165" s="277"/>
      <c r="J165" s="277"/>
      <c r="K165" s="277"/>
      <c r="L165" s="277"/>
      <c r="M165" s="277"/>
      <c r="N165" s="277"/>
      <c r="O165" s="277"/>
      <c r="P165" s="277"/>
      <c r="Q165" s="277"/>
      <c r="R165" s="277"/>
      <c r="S165" s="277"/>
      <c r="T165" s="277"/>
      <c r="U165" s="277"/>
      <c r="V165" s="278"/>
      <c r="W165" s="278"/>
    </row>
    <row r="166" spans="1:23" ht="16.5" customHeight="1" x14ac:dyDescent="0.25">
      <c r="A166" s="276" t="s">
        <v>297</v>
      </c>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row>
    <row r="167" spans="1:23" ht="16.5" x14ac:dyDescent="0.3">
      <c r="A167" s="279"/>
      <c r="B167" s="277"/>
      <c r="C167" s="277"/>
      <c r="D167" s="277"/>
      <c r="E167" s="277"/>
      <c r="F167" s="277"/>
      <c r="G167" s="277"/>
      <c r="H167" s="277"/>
      <c r="I167" s="277"/>
      <c r="J167" s="277"/>
      <c r="K167" s="277"/>
      <c r="L167" s="277"/>
      <c r="M167" s="277"/>
      <c r="N167" s="277"/>
      <c r="O167" s="277"/>
      <c r="P167" s="277"/>
      <c r="Q167" s="277"/>
      <c r="R167" s="277"/>
      <c r="S167" s="277"/>
      <c r="T167" s="277"/>
      <c r="U167" s="277"/>
      <c r="V167" s="278"/>
      <c r="W167" s="278"/>
    </row>
    <row r="168" spans="1:23" ht="16.5" customHeight="1" x14ac:dyDescent="0.25">
      <c r="A168" s="276" t="s">
        <v>298</v>
      </c>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row>
    <row r="169" spans="1:23" ht="16.5" x14ac:dyDescent="0.3">
      <c r="A169" s="279"/>
      <c r="B169" s="277"/>
      <c r="C169" s="277"/>
      <c r="D169" s="277"/>
      <c r="E169" s="277"/>
      <c r="F169" s="277"/>
      <c r="G169" s="277"/>
      <c r="H169" s="277"/>
      <c r="I169" s="277"/>
      <c r="J169" s="277"/>
      <c r="K169" s="277"/>
      <c r="L169" s="277"/>
      <c r="M169" s="277"/>
      <c r="N169" s="277"/>
      <c r="O169" s="277"/>
      <c r="P169" s="277"/>
      <c r="Q169" s="277"/>
      <c r="R169" s="277"/>
      <c r="S169" s="277"/>
      <c r="T169" s="277"/>
      <c r="U169" s="277"/>
      <c r="V169" s="278"/>
      <c r="W169" s="278"/>
    </row>
    <row r="170" spans="1:23" ht="16.5" customHeight="1" x14ac:dyDescent="0.25">
      <c r="A170" s="276" t="s">
        <v>299</v>
      </c>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row>
    <row r="171" spans="1:23" ht="16.5" x14ac:dyDescent="0.3">
      <c r="A171" s="279"/>
      <c r="B171" s="277"/>
      <c r="C171" s="277"/>
      <c r="D171" s="277"/>
      <c r="E171" s="277"/>
      <c r="F171" s="277"/>
      <c r="G171" s="277"/>
      <c r="H171" s="277"/>
      <c r="I171" s="277"/>
      <c r="J171" s="277"/>
      <c r="K171" s="277"/>
      <c r="L171" s="277"/>
      <c r="M171" s="277"/>
      <c r="N171" s="277"/>
      <c r="O171" s="277"/>
      <c r="P171" s="277"/>
      <c r="Q171" s="277"/>
      <c r="R171" s="277"/>
      <c r="S171" s="277"/>
      <c r="T171" s="277"/>
      <c r="U171" s="277"/>
      <c r="V171" s="278"/>
      <c r="W171" s="278"/>
    </row>
    <row r="172" spans="1:23" ht="16.5" customHeight="1" x14ac:dyDescent="0.3">
      <c r="A172" s="276" t="s">
        <v>197</v>
      </c>
      <c r="B172" s="276"/>
      <c r="C172" s="276"/>
      <c r="D172" s="276"/>
      <c r="E172" s="276"/>
      <c r="F172" s="276"/>
      <c r="G172" s="276"/>
      <c r="H172" s="276"/>
      <c r="I172" s="276"/>
      <c r="J172" s="276"/>
      <c r="K172" s="276"/>
      <c r="L172" s="276"/>
      <c r="M172" s="276"/>
      <c r="N172" s="276"/>
      <c r="O172" s="276"/>
      <c r="P172" s="276"/>
      <c r="Q172" s="276"/>
      <c r="R172" s="276"/>
      <c r="S172" s="276"/>
      <c r="T172" s="276"/>
      <c r="U172" s="276"/>
      <c r="V172" s="275"/>
      <c r="W172" s="275"/>
    </row>
    <row r="173" spans="1:23" ht="16.5" customHeight="1" x14ac:dyDescent="0.3">
      <c r="A173" s="276" t="s">
        <v>196</v>
      </c>
      <c r="B173" s="276"/>
      <c r="C173" s="276"/>
      <c r="D173" s="276"/>
      <c r="E173" s="276"/>
      <c r="F173" s="276"/>
      <c r="G173" s="276"/>
      <c r="H173" s="276"/>
      <c r="I173" s="276"/>
      <c r="J173" s="276"/>
      <c r="K173" s="276"/>
      <c r="L173" s="276"/>
      <c r="M173" s="276"/>
      <c r="N173" s="276"/>
      <c r="O173" s="276"/>
      <c r="P173" s="276"/>
      <c r="Q173" s="276"/>
      <c r="R173" s="276"/>
      <c r="S173" s="276"/>
      <c r="T173" s="276"/>
      <c r="U173" s="276"/>
      <c r="V173" s="275"/>
      <c r="W173" s="275"/>
    </row>
    <row r="174" spans="1:23" ht="16.5" customHeight="1" x14ac:dyDescent="0.3">
      <c r="A174" s="276" t="s">
        <v>195</v>
      </c>
      <c r="B174" s="276"/>
      <c r="C174" s="276"/>
      <c r="D174" s="276"/>
      <c r="E174" s="276"/>
      <c r="F174" s="276"/>
      <c r="G174" s="276"/>
      <c r="H174" s="276"/>
      <c r="I174" s="276"/>
      <c r="J174" s="276"/>
      <c r="K174" s="276"/>
      <c r="L174" s="276"/>
      <c r="M174" s="276"/>
      <c r="N174" s="276"/>
      <c r="O174" s="276"/>
      <c r="P174" s="276"/>
      <c r="Q174" s="276"/>
      <c r="R174" s="276"/>
      <c r="S174" s="276"/>
      <c r="T174" s="276"/>
      <c r="U174" s="276"/>
      <c r="V174" s="275"/>
      <c r="W174" s="275"/>
    </row>
    <row r="175" spans="1:23" ht="16.5" customHeight="1" x14ac:dyDescent="0.3">
      <c r="A175" s="276" t="s">
        <v>194</v>
      </c>
      <c r="B175" s="276"/>
      <c r="C175" s="276"/>
      <c r="D175" s="276"/>
      <c r="E175" s="276"/>
      <c r="F175" s="276"/>
      <c r="G175" s="276"/>
      <c r="H175" s="276"/>
      <c r="I175" s="276"/>
      <c r="J175" s="276"/>
      <c r="K175" s="276"/>
      <c r="L175" s="276"/>
      <c r="M175" s="276"/>
      <c r="N175" s="276"/>
      <c r="O175" s="276"/>
      <c r="P175" s="276"/>
      <c r="Q175" s="276"/>
      <c r="R175" s="276"/>
      <c r="S175" s="276"/>
      <c r="T175" s="276"/>
      <c r="U175" s="276"/>
      <c r="V175" s="275"/>
      <c r="W175" s="275"/>
    </row>
    <row r="176" spans="1:23" ht="13.5" x14ac:dyDescent="0.25">
      <c r="A176" s="242"/>
      <c r="B176" s="242"/>
      <c r="C176" s="280"/>
      <c r="D176" s="280"/>
      <c r="E176" s="280"/>
      <c r="F176" s="280"/>
      <c r="G176" s="280"/>
      <c r="H176" s="280"/>
      <c r="I176" s="280"/>
      <c r="J176" s="280"/>
      <c r="K176" s="280"/>
      <c r="L176" s="280"/>
      <c r="M176" s="280"/>
      <c r="N176" s="280"/>
      <c r="O176" s="280"/>
      <c r="P176" s="280"/>
      <c r="Q176" s="280"/>
      <c r="R176" s="280"/>
      <c r="S176" s="280"/>
      <c r="T176" s="280"/>
      <c r="U176" s="280"/>
      <c r="V176" s="280"/>
      <c r="W176" s="280"/>
    </row>
    <row r="177" spans="1:23" ht="15.75" x14ac:dyDescent="0.25">
      <c r="A177" s="281">
        <f>'HOME Consent'!A92</f>
        <v>0</v>
      </c>
      <c r="B177" s="281"/>
      <c r="C177" s="281"/>
      <c r="D177" s="281"/>
      <c r="E177" s="281"/>
      <c r="F177" s="281"/>
      <c r="G177" s="281"/>
      <c r="H177" s="281"/>
      <c r="I177" s="281"/>
      <c r="J177" s="281"/>
      <c r="K177" s="281"/>
      <c r="L177" s="281"/>
      <c r="M177" s="281"/>
      <c r="N177" s="281"/>
      <c r="O177" s="281"/>
      <c r="P177" s="272"/>
      <c r="Q177" s="282">
        <f>'HOME Consent'!Q92</f>
        <v>0</v>
      </c>
      <c r="R177" s="282"/>
      <c r="S177" s="282"/>
      <c r="T177" s="282"/>
      <c r="U177" s="282"/>
      <c r="V177" s="282"/>
      <c r="W177" s="282"/>
    </row>
    <row r="178" spans="1:23" ht="13.5" x14ac:dyDescent="0.25">
      <c r="A178" s="283" t="s">
        <v>193</v>
      </c>
      <c r="B178" s="242"/>
      <c r="C178" s="242"/>
      <c r="D178" s="284"/>
      <c r="E178" s="284"/>
      <c r="F178" s="284"/>
      <c r="G178" s="284"/>
      <c r="H178" s="284"/>
      <c r="I178" s="284"/>
      <c r="J178" s="284"/>
      <c r="K178" s="284"/>
      <c r="L178" s="284"/>
      <c r="M178" s="284"/>
      <c r="N178" s="284"/>
      <c r="O178" s="284"/>
      <c r="P178" s="284"/>
      <c r="Q178" s="283" t="s">
        <v>192</v>
      </c>
      <c r="R178" s="284"/>
      <c r="S178" s="284"/>
      <c r="T178" s="284"/>
      <c r="U178" s="284"/>
      <c r="V178" s="284"/>
      <c r="W178" s="284"/>
    </row>
    <row r="179" spans="1:23" ht="13.5" x14ac:dyDescent="0.25">
      <c r="A179" s="284"/>
      <c r="B179" s="242"/>
      <c r="C179" s="242"/>
      <c r="D179" s="284"/>
      <c r="E179" s="284"/>
      <c r="F179" s="284"/>
      <c r="G179" s="284"/>
      <c r="H179" s="284"/>
      <c r="I179" s="284"/>
      <c r="J179" s="284"/>
      <c r="K179" s="284"/>
      <c r="L179" s="284"/>
      <c r="M179" s="284"/>
      <c r="N179" s="284"/>
      <c r="O179" s="284"/>
      <c r="P179" s="284"/>
      <c r="Q179" s="284"/>
      <c r="R179" s="284"/>
      <c r="S179" s="284"/>
      <c r="T179" s="284"/>
      <c r="U179" s="284"/>
      <c r="V179" s="284"/>
      <c r="W179" s="284"/>
    </row>
    <row r="180" spans="1:23" ht="13.5" x14ac:dyDescent="0.25">
      <c r="A180" s="284"/>
      <c r="B180" s="242"/>
      <c r="C180" s="242"/>
      <c r="D180" s="284"/>
      <c r="E180" s="284"/>
      <c r="F180" s="284"/>
      <c r="G180" s="284"/>
      <c r="H180" s="284"/>
      <c r="I180" s="284"/>
      <c r="J180" s="284"/>
      <c r="K180" s="284"/>
      <c r="L180" s="284"/>
      <c r="M180" s="284"/>
      <c r="N180" s="284"/>
      <c r="O180" s="284"/>
      <c r="P180" s="284"/>
      <c r="Q180" s="284"/>
      <c r="R180" s="284"/>
      <c r="S180" s="284"/>
      <c r="T180" s="284"/>
      <c r="U180" s="284"/>
      <c r="V180" s="284"/>
      <c r="W180" s="284"/>
    </row>
    <row r="181" spans="1:23" ht="15.75" x14ac:dyDescent="0.25">
      <c r="A181" s="285"/>
      <c r="B181" s="285"/>
      <c r="C181" s="285"/>
      <c r="D181" s="285"/>
      <c r="E181" s="285"/>
      <c r="F181" s="285"/>
      <c r="G181" s="285"/>
      <c r="H181" s="285"/>
      <c r="I181" s="285"/>
      <c r="J181" s="285"/>
      <c r="K181" s="285"/>
      <c r="L181" s="285"/>
      <c r="M181" s="285"/>
      <c r="N181" s="285"/>
      <c r="O181" s="285"/>
      <c r="P181" s="284"/>
      <c r="Q181" s="286">
        <f>'HOME Consent'!Q96</f>
        <v>0</v>
      </c>
      <c r="R181" s="286"/>
      <c r="S181" s="286"/>
      <c r="T181" s="286"/>
      <c r="U181" s="286"/>
      <c r="V181" s="286"/>
      <c r="W181" s="286"/>
    </row>
    <row r="182" spans="1:23" ht="13.5" x14ac:dyDescent="0.25">
      <c r="A182" s="283" t="s">
        <v>191</v>
      </c>
      <c r="B182" s="242"/>
      <c r="C182" s="242"/>
      <c r="D182" s="284"/>
      <c r="E182" s="284"/>
      <c r="F182" s="284"/>
      <c r="G182" s="284"/>
      <c r="H182" s="284"/>
      <c r="I182" s="284"/>
      <c r="J182" s="284"/>
      <c r="K182" s="284"/>
      <c r="L182" s="284"/>
      <c r="M182" s="284"/>
      <c r="N182" s="284"/>
      <c r="O182" s="284"/>
      <c r="P182" s="284"/>
      <c r="Q182" s="283" t="s">
        <v>190</v>
      </c>
      <c r="R182" s="284"/>
      <c r="S182" s="284"/>
      <c r="T182" s="284"/>
      <c r="U182" s="284"/>
      <c r="V182" s="284"/>
      <c r="W182" s="284"/>
    </row>
  </sheetData>
  <sheetProtection algorithmName="SHA-512" hashValue="jW9zq7FoXmmq+db7I3c2oovn7p8PUby7qNdysEQNcFNtEFL9Hjns2Vr8q6zCpRd7WMO9PIEa2PG75z2/VKQx6A==" saltValue="O1Jpngl2LVyA32e/BgEZSw==" spinCount="100000" sheet="1" objects="1" scenarios="1" selectLockedCells="1" selectUnlockedCells="1"/>
  <mergeCells count="1">
    <mergeCell ref="C10:F10"/>
  </mergeCells>
  <hyperlinks>
    <hyperlink ref="Q130"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801D339CAD58448A3FB5E266F8AB18" ma:contentTypeVersion="0" ma:contentTypeDescription="Create a new document." ma:contentTypeScope="" ma:versionID="7b3e3160000854c2aab9e0351e42b8a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2.xml><?xml version="1.0" encoding="utf-8"?>
<ds:datastoreItem xmlns:ds="http://schemas.openxmlformats.org/officeDocument/2006/customXml" ds:itemID="{19BECE04-769F-4382-88EF-375F2388D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6ABF921-D33A-401F-8419-271138172D46}">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Submission Form and Checklist</vt:lpstr>
      <vt:lpstr>Project Narrative</vt:lpstr>
      <vt:lpstr>HOME Consent</vt:lpstr>
      <vt:lpstr>DCAUSEONLYSB</vt:lpstr>
      <vt:lpstr>'HOME Consent'!Print_Area</vt:lpstr>
      <vt:lpstr>INSTRUCTIONS!Print_Area</vt:lpstr>
      <vt:lpstr>'Project Narrative'!Print_Area</vt:lpstr>
      <vt:lpstr>'Submission Form and Checklist'!Print_Area</vt:lpstr>
      <vt:lpstr>INSTRUCTIONS!Print_Titles</vt:lpstr>
      <vt:lpstr>'Project Narrative'!Print_Titles</vt:lpstr>
      <vt:lpstr>'Submission Form and Checklist'!Print_Titles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stephen.barrett</dc:creator>
  <cp:lastModifiedBy>Stephen Barrett</cp:lastModifiedBy>
  <cp:lastPrinted>2016-03-18T20:05:13Z</cp:lastPrinted>
  <dcterms:created xsi:type="dcterms:W3CDTF">2015-02-26T20:53:12Z</dcterms:created>
  <dcterms:modified xsi:type="dcterms:W3CDTF">2016-03-25T16:25:30Z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0x010100E1801D339CAD58448A3FB5E266F8AB18</vt:lpwstr>
  </property>
</Properties>
</file>