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860" windowHeight="11844" activeTab="0"/>
  </bookViews>
  <sheets>
    <sheet name="No links" sheetId="1" r:id="rId1"/>
  </sheets>
  <definedNames>
    <definedName name="_xlnm.Print_Titles" localSheetId="0">'No links'!$A:$B,'No links'!$1:$1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<sst xmlns="http://schemas.openxmlformats.org/spreadsheetml/2006/main" count="1111" uniqueCount="449">
  <si>
    <t>Baldwin</t>
  </si>
  <si>
    <t>William B. Collins III</t>
  </si>
  <si>
    <t>P.O. Box 56, 203 West Church Street</t>
  </si>
  <si>
    <t>Fort Valley</t>
  </si>
  <si>
    <t>magitaenterprise@bellsouth.net</t>
  </si>
  <si>
    <t>Potemkin-Magita Development, Inc.</t>
  </si>
  <si>
    <t>2007-024</t>
  </si>
  <si>
    <t>The Retreat at Dorsey Manor</t>
  </si>
  <si>
    <t>Cobb</t>
  </si>
  <si>
    <t>Senior (Elderly)</t>
  </si>
  <si>
    <t>Pete Waldrep</t>
  </si>
  <si>
    <t>95 Cole Street</t>
  </si>
  <si>
    <t>pwaldrep@mariettahousingauthority.org</t>
  </si>
  <si>
    <t>Dorsey Manor Development, LLC</t>
  </si>
  <si>
    <t>1718 Peachtree Street, Ste 684</t>
  </si>
  <si>
    <t>Noel Khalil</t>
  </si>
  <si>
    <t>2007-025</t>
  </si>
  <si>
    <t>Baker Village Phase I</t>
  </si>
  <si>
    <t>Columbus</t>
  </si>
  <si>
    <t>Muscogee</t>
  </si>
  <si>
    <t>Affordable Housing Partnership, Inc (DBA Columbia Residential, LLC)</t>
  </si>
  <si>
    <t>nkhalil@columbiares.com</t>
  </si>
  <si>
    <t>2007-026</t>
  </si>
  <si>
    <t>Marcus Street Senior</t>
  </si>
  <si>
    <t>Affordable Housing Partnership, Inc (DBA Columbia Residential)</t>
  </si>
  <si>
    <t>2007-027</t>
  </si>
  <si>
    <t>Willowbrook Villas</t>
  </si>
  <si>
    <t>Hinesville</t>
  </si>
  <si>
    <t>Liberty</t>
  </si>
  <si>
    <t>Alan Patricio</t>
  </si>
  <si>
    <t>550 Pharr Road NE, Suite 209</t>
  </si>
  <si>
    <t>apatricio@HousingResourceCenter.com</t>
  </si>
  <si>
    <t>Ansley Housing Partners, Inc.</t>
  </si>
  <si>
    <t>2007-028</t>
  </si>
  <si>
    <t>Sterling Court</t>
  </si>
  <si>
    <t>Hazlehurst</t>
  </si>
  <si>
    <t>Jeff Davis</t>
  </si>
  <si>
    <t>Jeff Beaver</t>
  </si>
  <si>
    <t>Cloverset Place</t>
  </si>
  <si>
    <t>Albertville</t>
  </si>
  <si>
    <t xml:space="preserve">AL </t>
  </si>
  <si>
    <t>Olympia Investment Partnership</t>
  </si>
  <si>
    <t>9010 US Hwy 431 N</t>
  </si>
  <si>
    <t>2007-029</t>
  </si>
  <si>
    <t>2007-030</t>
  </si>
  <si>
    <t>The Rivers</t>
  </si>
  <si>
    <t>Joseph F. Chapman, IV</t>
  </si>
  <si>
    <t>Panama City</t>
  </si>
  <si>
    <t>FL</t>
  </si>
  <si>
    <t>1002 W. 23rd Street Suite 400</t>
  </si>
  <si>
    <t>Royal American Development, Inc.</t>
  </si>
  <si>
    <t>joey.chapman@royal-american.com</t>
  </si>
  <si>
    <t>2007-031</t>
  </si>
  <si>
    <t>College Square</t>
  </si>
  <si>
    <t>Peach</t>
  </si>
  <si>
    <t>Bruce Gerwig</t>
  </si>
  <si>
    <t>bgerwig@maconhousing.com</t>
  </si>
  <si>
    <t>2015 Felton Avenue</t>
  </si>
  <si>
    <t>In-Fill Housing, Inc.</t>
  </si>
  <si>
    <t>2007-032</t>
  </si>
  <si>
    <t>Kingsland Phase II -Family</t>
  </si>
  <si>
    <t>Kingsland</t>
  </si>
  <si>
    <t>Camden</t>
  </si>
  <si>
    <t>William H. Gross/Ilene H. Farley</t>
  </si>
  <si>
    <t>Kingsland Phase I -HFOP</t>
  </si>
  <si>
    <t>P. 0. Box 2563</t>
  </si>
  <si>
    <t>Stockbridge</t>
  </si>
  <si>
    <t>ihfarley@yahoo.com</t>
  </si>
  <si>
    <t>W. H. Gross &amp; ICI Group, LLC</t>
  </si>
  <si>
    <t>30281-0001</t>
  </si>
  <si>
    <t>2007-033</t>
  </si>
  <si>
    <t>2007-034</t>
  </si>
  <si>
    <t>Magnolia Terrace II</t>
  </si>
  <si>
    <t>Gary R. Hammond, Jr.</t>
  </si>
  <si>
    <t>Blakely Commons</t>
  </si>
  <si>
    <t>7000 Peachtree Dunwoody Road, Suite 4 - 100</t>
  </si>
  <si>
    <t>grh@grhco.com</t>
  </si>
  <si>
    <t>Magnolia Terrace Development II, L.L.C.</t>
  </si>
  <si>
    <t>2007-035</t>
  </si>
  <si>
    <t>Blakely Commons Development, L.L.C.</t>
  </si>
  <si>
    <t>2007-036</t>
  </si>
  <si>
    <t>Ashford Landing Senior</t>
  </si>
  <si>
    <t>Dekalb</t>
  </si>
  <si>
    <t>David H. Dixon</t>
  </si>
  <si>
    <t>Ashford Developers, LLC</t>
  </si>
  <si>
    <t>2000 Riveredge Parkway, Suite 950</t>
  </si>
  <si>
    <t>dave@norsouth.com</t>
  </si>
  <si>
    <t>2007-037</t>
  </si>
  <si>
    <t>Catoosa Senior Village Phase II, L.P.</t>
  </si>
  <si>
    <t>Calhoun</t>
  </si>
  <si>
    <t>Gordon</t>
  </si>
  <si>
    <t>Annamarie Braden</t>
  </si>
  <si>
    <t>Summerville</t>
  </si>
  <si>
    <t>annamarie@thebradengroup.com</t>
  </si>
  <si>
    <t>135 North Washington St</t>
  </si>
  <si>
    <t>2007-038</t>
  </si>
  <si>
    <t>Lucky Pointe</t>
  </si>
  <si>
    <t>LaFayette</t>
  </si>
  <si>
    <t>Walker</t>
  </si>
  <si>
    <t>2007-039</t>
  </si>
  <si>
    <t>Big Sky Village</t>
  </si>
  <si>
    <t>Hiawassee</t>
  </si>
  <si>
    <t>Towns</t>
  </si>
  <si>
    <t>2007-040</t>
  </si>
  <si>
    <t>Tuscany Village</t>
  </si>
  <si>
    <t>Clarkston</t>
  </si>
  <si>
    <t>DeKalb</t>
  </si>
  <si>
    <t>Robert Hoskins</t>
  </si>
  <si>
    <t>3460 Preston Ridge Road, Suite 175</t>
  </si>
  <si>
    <t>rhoskins@nurock.com</t>
  </si>
  <si>
    <t>NuRock Development Group, Inc.</t>
  </si>
  <si>
    <t>2007-041</t>
  </si>
  <si>
    <t>Paradise Estates</t>
  </si>
  <si>
    <t>Sylvester</t>
  </si>
  <si>
    <t>Worth</t>
  </si>
  <si>
    <t>Judy H. Hall</t>
  </si>
  <si>
    <t>Bear Creek Village</t>
  </si>
  <si>
    <t>Elizabeth Hohl Asbury</t>
  </si>
  <si>
    <t>office@betterneighborhood.org</t>
  </si>
  <si>
    <t>P.O. Box 5283 (Mailing), 601 W. Price Street</t>
  </si>
  <si>
    <t>familyvisionsout@bellsouth.net</t>
  </si>
  <si>
    <t>Family Visions Outreach, Inc.</t>
  </si>
  <si>
    <t>2007-042</t>
  </si>
  <si>
    <t>Adel</t>
  </si>
  <si>
    <t>Cook</t>
  </si>
  <si>
    <t>P.O. Box 665 (Mailing), 110 Webster Street (Physical:31601)</t>
  </si>
  <si>
    <t>Better Neighborhood Housing Corporation</t>
  </si>
  <si>
    <t>2007-043</t>
  </si>
  <si>
    <t>Juniper Court</t>
  </si>
  <si>
    <t>Hartwell</t>
  </si>
  <si>
    <t>Hart</t>
  </si>
  <si>
    <t>Nicholas Sherman</t>
  </si>
  <si>
    <t>1341 Cassville Road NW</t>
  </si>
  <si>
    <t>Cartersville</t>
  </si>
  <si>
    <t>nicholassherman@mac.com</t>
  </si>
  <si>
    <t>Cheryl Murphy</t>
  </si>
  <si>
    <t>cheryl@towermgtco.com</t>
  </si>
  <si>
    <t>Tower Sherman Development, LLC</t>
  </si>
  <si>
    <t>2007-044</t>
  </si>
  <si>
    <t>Elkhorn Crest</t>
  </si>
  <si>
    <t>Eatonton</t>
  </si>
  <si>
    <t>Putnam</t>
  </si>
  <si>
    <t>Tower Management Development, LLC</t>
  </si>
  <si>
    <t>2007-045</t>
  </si>
  <si>
    <t>Antioch Manor Estates Phase 2</t>
  </si>
  <si>
    <t>Stone Mountain</t>
  </si>
  <si>
    <t>Richard D. Searles</t>
  </si>
  <si>
    <t>6600 Peachtree-Dunwoody Rd., 400 Embassy Row, Suite 500</t>
  </si>
  <si>
    <t>Sandy Springs</t>
  </si>
  <si>
    <t>crt-rds@msn.com</t>
  </si>
  <si>
    <t>CRT Realty &amp; Development, Inc.</t>
  </si>
  <si>
    <t>2007-046</t>
  </si>
  <si>
    <t>Chestnut Grove</t>
  </si>
  <si>
    <t>Gainesville</t>
  </si>
  <si>
    <t>Hall</t>
  </si>
  <si>
    <t>Oconee Overlook</t>
  </si>
  <si>
    <t>2007-047</t>
  </si>
  <si>
    <t>Jefferson</t>
  </si>
  <si>
    <t>Jackson</t>
  </si>
  <si>
    <t>CRT Realty &amp; Development, Inc</t>
  </si>
  <si>
    <t>2007-048</t>
  </si>
  <si>
    <t>Welcome House</t>
  </si>
  <si>
    <t>Bruce C. Gunter</t>
  </si>
  <si>
    <t>Bruce Gunter</t>
  </si>
  <si>
    <t>brucegunter@prihousing.org</t>
  </si>
  <si>
    <t>Progressive Redevelopment, Inc.</t>
  </si>
  <si>
    <t xml:space="preserve">321 W. Hill St. Suite 3 </t>
  </si>
  <si>
    <t>2007-049</t>
  </si>
  <si>
    <t>Sustainable Fellwood - Phase I</t>
  </si>
  <si>
    <t>Frank Curry Wadsworth</t>
  </si>
  <si>
    <t>curry850@earthlink.net</t>
  </si>
  <si>
    <t>198 Boulevard</t>
  </si>
  <si>
    <t>Athens</t>
  </si>
  <si>
    <t>Parallel Sustainable Fellwood Developer, LLC</t>
  </si>
  <si>
    <t>2007-050</t>
  </si>
  <si>
    <t>The Oakes at Auburn Pointe I</t>
  </si>
  <si>
    <t>Vicki Lundy Wilbon</t>
  </si>
  <si>
    <t>60 Piedmont Avenue</t>
  </si>
  <si>
    <t>vlwilbon@integral-online.com</t>
  </si>
  <si>
    <t>Grady Redevelopment, LLC</t>
  </si>
  <si>
    <t>2007-051</t>
  </si>
  <si>
    <t xml:space="preserve">John O. Chiles Annex Supportive Housing </t>
  </si>
  <si>
    <t>Integral Properties, LLC</t>
  </si>
  <si>
    <t>2007-052</t>
  </si>
  <si>
    <t xml:space="preserve">Ashley CollegeTown II </t>
  </si>
  <si>
    <t>Harris Redevelopment, LLC</t>
  </si>
  <si>
    <t>2007-053</t>
  </si>
  <si>
    <t>The Terraces at Parkview</t>
  </si>
  <si>
    <t>Lithonia</t>
  </si>
  <si>
    <t>E. Peter Walker, Jr.</t>
  </si>
  <si>
    <t>Oak Forest</t>
  </si>
  <si>
    <t>621 North Ave, NE, Suite A-150</t>
  </si>
  <si>
    <t>Mercy Housing SouthEast</t>
  </si>
  <si>
    <t>2007-054</t>
  </si>
  <si>
    <t>Regular 9% Project TOTALS:</t>
  </si>
  <si>
    <t>2003-017AC</t>
  </si>
  <si>
    <t>Pittsburgh Phase I</t>
  </si>
  <si>
    <t>Colin Edelstein</t>
  </si>
  <si>
    <t>260 Peachtree St., Suite 1001</t>
  </si>
  <si>
    <t>30303-1289</t>
  </si>
  <si>
    <t>cedelstein@capitol-development.com</t>
  </si>
  <si>
    <t>CHP Housing Development, LLC</t>
  </si>
  <si>
    <t>2005-016AC</t>
  </si>
  <si>
    <t>Avalon Park (f/k/a Provenance at Hollowell Family)</t>
  </si>
  <si>
    <t>260 Peachtree Street Suite 1001</t>
  </si>
  <si>
    <t>Cortland Development</t>
  </si>
  <si>
    <t>Colin@cortlandpartners.com</t>
  </si>
  <si>
    <t>2005-019AC</t>
  </si>
  <si>
    <t>Gates Park Crossing Senior</t>
  </si>
  <si>
    <t>Dillon Baynes</t>
  </si>
  <si>
    <t>GPC Orinda HFS, LLC</t>
  </si>
  <si>
    <t>276 Ninth Street, NE</t>
  </si>
  <si>
    <t>dbaynes@bellsouth.net</t>
  </si>
  <si>
    <t>2005-020AC</t>
  </si>
  <si>
    <t>Gates Park HFOP</t>
  </si>
  <si>
    <t>GPC Orinda HFOP, LLC</t>
  </si>
  <si>
    <t>2005-028AC</t>
  </si>
  <si>
    <t>Fourth Street Village</t>
  </si>
  <si>
    <t>Clarke</t>
  </si>
  <si>
    <t>Jonathan Biron</t>
  </si>
  <si>
    <t>2109 Broad Street</t>
  </si>
  <si>
    <t>Fourth Street Development Partners, LLC</t>
  </si>
  <si>
    <t xml:space="preserve">Athens </t>
  </si>
  <si>
    <t>jbiron@charter.net</t>
  </si>
  <si>
    <t>2005-029AC</t>
  </si>
  <si>
    <t>2005-041AC</t>
  </si>
  <si>
    <t>Ashford Parkside Senior</t>
  </si>
  <si>
    <t>2005-043AC</t>
  </si>
  <si>
    <t>Anthony Arms</t>
  </si>
  <si>
    <t>Bibb</t>
  </si>
  <si>
    <t>Kingston Gardens</t>
  </si>
  <si>
    <t>Colony West</t>
  </si>
  <si>
    <t>potemk1@bellsouth.net</t>
  </si>
  <si>
    <t>2005-045AC</t>
  </si>
  <si>
    <t>Cedarwood</t>
  </si>
  <si>
    <t>Augusta</t>
  </si>
  <si>
    <t>Richmond</t>
  </si>
  <si>
    <t/>
  </si>
  <si>
    <t>321 W. Hill St., Suite 3</t>
  </si>
  <si>
    <t>2005-048AC</t>
  </si>
  <si>
    <t>2006-001AC</t>
  </si>
  <si>
    <t>LaGrange</t>
  </si>
  <si>
    <t>Troup</t>
  </si>
  <si>
    <t>2006-009AC</t>
  </si>
  <si>
    <t>Pecan Grove II</t>
  </si>
  <si>
    <t>Waynesboro</t>
  </si>
  <si>
    <t>Burke</t>
  </si>
  <si>
    <t>Pecan II Development, L.L.C.</t>
  </si>
  <si>
    <t>2006-022AC</t>
  </si>
  <si>
    <t>Annadale Park</t>
  </si>
  <si>
    <t>Ashburn</t>
  </si>
  <si>
    <t>Turner</t>
  </si>
  <si>
    <t>jerry@thebradengroup.com</t>
  </si>
  <si>
    <t>2006-023AC</t>
  </si>
  <si>
    <t>Mulberry Court</t>
  </si>
  <si>
    <t>Fitzgerald</t>
  </si>
  <si>
    <t>Ben Hill</t>
  </si>
  <si>
    <t>2006-024AC</t>
  </si>
  <si>
    <t>Autumn Crest</t>
  </si>
  <si>
    <t>Dawson</t>
  </si>
  <si>
    <t>Terrell</t>
  </si>
  <si>
    <t>anna@thebradengroup.com</t>
  </si>
  <si>
    <t>2006-044AC</t>
  </si>
  <si>
    <t>Additional Credit Project TOTALS:</t>
  </si>
  <si>
    <t>Combined Funding Round TOTALS:</t>
  </si>
  <si>
    <t>Project Number</t>
  </si>
  <si>
    <t>Project Name</t>
  </si>
  <si>
    <t>App Self-Score</t>
  </si>
  <si>
    <t>Project City</t>
  </si>
  <si>
    <t>Project Zip Code</t>
  </si>
  <si>
    <t>Project County</t>
  </si>
  <si>
    <t>LIHTC Request</t>
  </si>
  <si>
    <t>Nonprofit Set Aside Request</t>
  </si>
  <si>
    <t>HOME Request</t>
  </si>
  <si>
    <t>CHDO Set Aside Request</t>
  </si>
  <si>
    <t>Rural Setaside Election</t>
  </si>
  <si>
    <t>In USDA Rural Area</t>
  </si>
  <si>
    <t>Total Units</t>
  </si>
  <si>
    <t>Res'l Units</t>
  </si>
  <si>
    <t>LI Units</t>
  </si>
  <si>
    <t>Family or Senior</t>
  </si>
  <si>
    <t>Primary Project Activity</t>
  </si>
  <si>
    <t>Developer Contact</t>
  </si>
  <si>
    <t>Total 0 Bdrm Units</t>
  </si>
  <si>
    <t>Total 1 Bdrm Units</t>
  </si>
  <si>
    <t>Total 2 Bdrm Units</t>
  </si>
  <si>
    <t>Total 3 Bdrm Units</t>
  </si>
  <si>
    <t>Total 4 Bdrm Units</t>
  </si>
  <si>
    <t>Total 5 Bdrm Units</t>
  </si>
  <si>
    <t>Total 60% Units</t>
  </si>
  <si>
    <t>Total 50% Units</t>
  </si>
  <si>
    <t>Total 30% Units</t>
  </si>
  <si>
    <t>Total PBRA Units</t>
  </si>
  <si>
    <t>Developer</t>
  </si>
  <si>
    <t>Developer Street</t>
  </si>
  <si>
    <t>Developer City</t>
  </si>
  <si>
    <t>Developer Zip</t>
  </si>
  <si>
    <t>Developer Phone</t>
  </si>
  <si>
    <t>Developer Email</t>
  </si>
  <si>
    <t>2007-001</t>
  </si>
  <si>
    <t>The Bridges at Southlake</t>
  </si>
  <si>
    <t>Albany</t>
  </si>
  <si>
    <t>Dougherty</t>
  </si>
  <si>
    <t>No</t>
  </si>
  <si>
    <t>Family</t>
  </si>
  <si>
    <t>New Construction</t>
  </si>
  <si>
    <t>Lowell R. Barron, II</t>
  </si>
  <si>
    <t>Yes</t>
  </si>
  <si>
    <t>The Estates at Rosemary</t>
  </si>
  <si>
    <t>The Gardens at St. Edmonds</t>
  </si>
  <si>
    <t>PO Box 166 (1544 South Main Street)</t>
  </si>
  <si>
    <t>Fyffe</t>
  </si>
  <si>
    <t>AL</t>
  </si>
  <si>
    <t>lbarron@thevantagegroup.biz</t>
  </si>
  <si>
    <t>Vantage Development, LLC</t>
  </si>
  <si>
    <t>2007-002</t>
  </si>
  <si>
    <t>Eastman</t>
  </si>
  <si>
    <t>Dodge</t>
  </si>
  <si>
    <t>2007-003</t>
  </si>
  <si>
    <t>Cedartown</t>
  </si>
  <si>
    <t>Polk</t>
  </si>
  <si>
    <t>Senior (HFOP)</t>
  </si>
  <si>
    <t>2007-004</t>
  </si>
  <si>
    <t>Cotton Mill Lofts</t>
  </si>
  <si>
    <t>Hawkinsville</t>
  </si>
  <si>
    <t>Pulaski</t>
  </si>
  <si>
    <t>Substantial Rehab</t>
  </si>
  <si>
    <t>DeWayne H. Anderson, Sr.</t>
  </si>
  <si>
    <t>406 East Fourth Street</t>
  </si>
  <si>
    <t>Winston-Salem</t>
  </si>
  <si>
    <t>NC</t>
  </si>
  <si>
    <t>Archetypes, LLC</t>
  </si>
  <si>
    <t>dewayne@landmarkdevelopment.biz</t>
  </si>
  <si>
    <t>2007-005</t>
  </si>
  <si>
    <t>Gray Gardens</t>
  </si>
  <si>
    <t>Gray</t>
  </si>
  <si>
    <t>Jones</t>
  </si>
  <si>
    <t>Acquisition Rehab</t>
  </si>
  <si>
    <t>Mary T. Johnson</t>
  </si>
  <si>
    <t>Macon</t>
  </si>
  <si>
    <t>2409 Bemiss Road</t>
  </si>
  <si>
    <t>Valdosta</t>
  </si>
  <si>
    <t>GA</t>
  </si>
  <si>
    <t>tish.johnson@dewarproperties.com</t>
  </si>
  <si>
    <t>JT Development, Inc.</t>
  </si>
  <si>
    <t>2007-006</t>
  </si>
  <si>
    <t>Heritage Square Elderly</t>
  </si>
  <si>
    <t>Pelham</t>
  </si>
  <si>
    <t>Mitchell</t>
  </si>
  <si>
    <t>2007-007</t>
  </si>
  <si>
    <t>Country Lane</t>
  </si>
  <si>
    <t>Blakely</t>
  </si>
  <si>
    <t>Early</t>
  </si>
  <si>
    <t>2007-008</t>
  </si>
  <si>
    <t>Courtes de Emerald II</t>
  </si>
  <si>
    <t>Bainbridge</t>
  </si>
  <si>
    <t>Decatur</t>
  </si>
  <si>
    <t>Joyce M. Barr</t>
  </si>
  <si>
    <t>P.O. Box 7602</t>
  </si>
  <si>
    <t>joyceb@phaseinc.org</t>
  </si>
  <si>
    <t>Partnership Housing Affordable to Society Everywhere, Inc.</t>
  </si>
  <si>
    <t>Atlanta</t>
  </si>
  <si>
    <t>Alpharetta</t>
  </si>
  <si>
    <t>2007-009</t>
  </si>
  <si>
    <t>Ashton Browns Mill</t>
  </si>
  <si>
    <t>Fulton</t>
  </si>
  <si>
    <t>Kenneth G. Blankenship</t>
  </si>
  <si>
    <t>kblankenship@ambling.com</t>
  </si>
  <si>
    <t>7000 Central Parkway, Suite 1100</t>
  </si>
  <si>
    <t>Ambling Development Partners, LLC</t>
  </si>
  <si>
    <t>7000 Central Parkway, NE , Suite 1100</t>
  </si>
  <si>
    <t>30328-4579</t>
  </si>
  <si>
    <t>2007-010</t>
  </si>
  <si>
    <t>Eastman Gardens</t>
  </si>
  <si>
    <t>2007-011</t>
  </si>
  <si>
    <t>Azalea Woods</t>
  </si>
  <si>
    <t>Lowndes</t>
  </si>
  <si>
    <t>2007-012</t>
  </si>
  <si>
    <t>Woodland Quarters</t>
  </si>
  <si>
    <t>Pembroke</t>
  </si>
  <si>
    <t>Bryan</t>
  </si>
  <si>
    <t>Eugene "Pete" Walker</t>
  </si>
  <si>
    <t>Savannah</t>
  </si>
  <si>
    <t>621 North Avenue, Suite A-150</t>
  </si>
  <si>
    <t>pwalker@mercyhousing.org</t>
  </si>
  <si>
    <t>Mercy Housing SouthEast, Inc.</t>
  </si>
  <si>
    <t>Marietta</t>
  </si>
  <si>
    <t>2007-013</t>
  </si>
  <si>
    <t>Whitehall Commons</t>
  </si>
  <si>
    <t>Cleveland</t>
  </si>
  <si>
    <t>White</t>
  </si>
  <si>
    <t>Mark M. du Mas</t>
  </si>
  <si>
    <t>2730 Cumberland Boulevard</t>
  </si>
  <si>
    <t>Smyrna</t>
  </si>
  <si>
    <t>mark@pacesfoundation.org</t>
  </si>
  <si>
    <t>30080-3048</t>
  </si>
  <si>
    <t>The Paces Foundation, Inc.</t>
  </si>
  <si>
    <t>2007-014</t>
  </si>
  <si>
    <t>Mossy Branch Senior</t>
  </si>
  <si>
    <t>Chatham</t>
  </si>
  <si>
    <t>2730 Cumberland Blvd.</t>
  </si>
  <si>
    <t>Ga</t>
  </si>
  <si>
    <t>The Paces Foundation Inc.</t>
  </si>
  <si>
    <t>2007-015</t>
  </si>
  <si>
    <t>Whitehall Manor</t>
  </si>
  <si>
    <t>2007-016</t>
  </si>
  <si>
    <t>The Legacy at Walton Lakes</t>
  </si>
  <si>
    <t>L. Barry Teague</t>
  </si>
  <si>
    <t>The Legacy at Walton Village</t>
  </si>
  <si>
    <t>2181 Newmarket Parkway</t>
  </si>
  <si>
    <t>bteague@waltoncommunities.com</t>
  </si>
  <si>
    <t>KDTA Development, Inc.</t>
  </si>
  <si>
    <t>2007-017</t>
  </si>
  <si>
    <t>Orchard Park</t>
  </si>
  <si>
    <t>James K. Maddox</t>
  </si>
  <si>
    <t>Ridgefield Place</t>
  </si>
  <si>
    <t>Pine Meadows</t>
  </si>
  <si>
    <t>Clarkton</t>
  </si>
  <si>
    <t>MO</t>
  </si>
  <si>
    <t>Ken@Macocompanies.com</t>
  </si>
  <si>
    <t>ken@macocompanies.com</t>
  </si>
  <si>
    <t>111 North Main</t>
  </si>
  <si>
    <t>MACO Construction, Inc.</t>
  </si>
  <si>
    <t>2007-018</t>
  </si>
  <si>
    <t>Douglas</t>
  </si>
  <si>
    <t>Coffee</t>
  </si>
  <si>
    <t>111 North Main Street</t>
  </si>
  <si>
    <t>2007-019</t>
  </si>
  <si>
    <t>2007-020</t>
  </si>
  <si>
    <t>Sheppard Station</t>
  </si>
  <si>
    <t>Pooler</t>
  </si>
  <si>
    <t>Allan Rappuhn</t>
  </si>
  <si>
    <t>The Village at Wedgewood</t>
  </si>
  <si>
    <t>Villas on Forsyth</t>
  </si>
  <si>
    <t>Laurel Ridge Development</t>
  </si>
  <si>
    <t>Florence</t>
  </si>
  <si>
    <t>arappuhn@gatewaymgt.com</t>
  </si>
  <si>
    <t>920 Florence Boulevard</t>
  </si>
  <si>
    <t>Gateway Construction Corporation</t>
  </si>
  <si>
    <t>2007-021</t>
  </si>
  <si>
    <t>Barnesville</t>
  </si>
  <si>
    <t>Lamar</t>
  </si>
  <si>
    <t>2007-022</t>
  </si>
  <si>
    <t>Cairo</t>
  </si>
  <si>
    <t>Grady</t>
  </si>
  <si>
    <t>2007-023</t>
  </si>
  <si>
    <t>Baldwin Park</t>
  </si>
  <si>
    <t>Milledgeville</t>
  </si>
  <si>
    <t>Devlpr State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</si>
</sst>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0000\-0000"/>
    <numFmt numFmtId="166" formatCode="[&lt;=9999999]###\-####;\(###\)\ ###\-####"/>
    <numFmt numFmtId="167" formatCode="0.0000%"/>
    <numFmt numFmtId="168" formatCode="[$-409]dddd\,\ mmmm\ dd\,\ yyyy"/>
    <numFmt numFmtId="169" formatCode="m/d/yy;@"/>
  </numFmts>
  <fonts count="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3"/>
  <sheetViews>
    <sheetView showZeros="0" tabSelected="1" workbookViewId="0" topLeftCell="A1">
      <selection activeCell="AJ3" sqref="AJ3"/>
    </sheetView>
  </sheetViews>
  <sheetFormatPr defaultColWidth="9.140625" defaultRowHeight="12.75"/>
  <cols>
    <col min="1" max="1" width="8.421875" style="15" bestFit="1" customWidth="1"/>
    <col min="2" max="2" width="22.7109375" style="21" customWidth="1"/>
    <col min="3" max="3" width="3.7109375" style="19" customWidth="1"/>
    <col min="4" max="4" width="8.8515625" style="19" bestFit="1" customWidth="1"/>
    <col min="5" max="5" width="7.28125" style="19" bestFit="1" customWidth="1"/>
    <col min="6" max="6" width="6.28125" style="19" bestFit="1" customWidth="1"/>
    <col min="7" max="7" width="6.7109375" style="19" customWidth="1"/>
    <col min="8" max="8" width="5.28125" style="19" customWidth="1"/>
    <col min="9" max="9" width="6.7109375" style="19" bestFit="1" customWidth="1"/>
    <col min="10" max="10" width="5.00390625" style="19" customWidth="1"/>
    <col min="11" max="11" width="5.140625" style="19" customWidth="1"/>
    <col min="12" max="12" width="4.140625" style="19" bestFit="1" customWidth="1"/>
    <col min="13" max="14" width="3.7109375" style="19" bestFit="1" customWidth="1"/>
    <col min="15" max="15" width="3.7109375" style="19" customWidth="1"/>
    <col min="16" max="16" width="9.421875" style="19" bestFit="1" customWidth="1"/>
    <col min="17" max="17" width="10.140625" style="19" bestFit="1" customWidth="1"/>
    <col min="18" max="27" width="3.7109375" style="19" customWidth="1"/>
    <col min="28" max="28" width="37.7109375" style="19" bestFit="1" customWidth="1"/>
    <col min="29" max="29" width="34.28125" style="19" bestFit="1" customWidth="1"/>
    <col min="30" max="30" width="8.28125" style="19" customWidth="1"/>
    <col min="31" max="31" width="4.28125" style="19" bestFit="1" customWidth="1"/>
    <col min="32" max="32" width="7.28125" style="19" bestFit="1" customWidth="1"/>
    <col min="33" max="33" width="17.7109375" style="19" bestFit="1" customWidth="1"/>
    <col min="34" max="34" width="9.00390625" style="19" customWidth="1"/>
    <col min="35" max="35" width="22.140625" style="19" bestFit="1" customWidth="1"/>
    <col min="36" max="16384" width="8.8515625" style="4" customWidth="1"/>
  </cols>
  <sheetData>
    <row r="1" spans="1:35" ht="51">
      <c r="A1" s="1" t="s">
        <v>265</v>
      </c>
      <c r="B1" s="2" t="s">
        <v>266</v>
      </c>
      <c r="C1" s="1" t="s">
        <v>267</v>
      </c>
      <c r="D1" s="2" t="s">
        <v>268</v>
      </c>
      <c r="E1" s="1" t="s">
        <v>269</v>
      </c>
      <c r="F1" s="2" t="s">
        <v>270</v>
      </c>
      <c r="G1" s="1" t="s">
        <v>271</v>
      </c>
      <c r="H1" s="1" t="s">
        <v>272</v>
      </c>
      <c r="I1" s="1" t="s">
        <v>273</v>
      </c>
      <c r="J1" s="1" t="s">
        <v>274</v>
      </c>
      <c r="K1" s="1" t="s">
        <v>275</v>
      </c>
      <c r="L1" s="1" t="s">
        <v>276</v>
      </c>
      <c r="M1" s="1" t="s">
        <v>277</v>
      </c>
      <c r="N1" s="1" t="s">
        <v>278</v>
      </c>
      <c r="O1" s="1" t="s">
        <v>279</v>
      </c>
      <c r="P1" s="1" t="s">
        <v>280</v>
      </c>
      <c r="Q1" s="1" t="s">
        <v>281</v>
      </c>
      <c r="R1" s="1" t="s">
        <v>283</v>
      </c>
      <c r="S1" s="1" t="s">
        <v>284</v>
      </c>
      <c r="T1" s="1" t="s">
        <v>285</v>
      </c>
      <c r="U1" s="1" t="s">
        <v>286</v>
      </c>
      <c r="V1" s="1" t="s">
        <v>287</v>
      </c>
      <c r="W1" s="1" t="s">
        <v>288</v>
      </c>
      <c r="X1" s="1" t="s">
        <v>289</v>
      </c>
      <c r="Y1" s="1" t="s">
        <v>290</v>
      </c>
      <c r="Z1" s="1" t="s">
        <v>291</v>
      </c>
      <c r="AA1" s="3" t="s">
        <v>292</v>
      </c>
      <c r="AB1" s="3" t="s">
        <v>293</v>
      </c>
      <c r="AC1" s="1" t="s">
        <v>294</v>
      </c>
      <c r="AD1" s="1" t="s">
        <v>295</v>
      </c>
      <c r="AE1" s="1" t="s">
        <v>448</v>
      </c>
      <c r="AF1" s="1" t="s">
        <v>296</v>
      </c>
      <c r="AG1" s="3" t="s">
        <v>282</v>
      </c>
      <c r="AH1" s="1" t="s">
        <v>297</v>
      </c>
      <c r="AI1" s="1" t="s">
        <v>298</v>
      </c>
    </row>
    <row r="2" spans="1:35" s="12" customFormat="1" ht="9" customHeight="1">
      <c r="A2" s="5" t="s">
        <v>299</v>
      </c>
      <c r="B2" s="6" t="s">
        <v>300</v>
      </c>
      <c r="C2" s="5">
        <v>132</v>
      </c>
      <c r="D2" s="7" t="s">
        <v>301</v>
      </c>
      <c r="E2" s="8">
        <v>317010000</v>
      </c>
      <c r="F2" s="7" t="s">
        <v>302</v>
      </c>
      <c r="G2" s="9">
        <v>613798.990825688</v>
      </c>
      <c r="H2" s="5" t="s">
        <v>303</v>
      </c>
      <c r="I2" s="9">
        <v>0</v>
      </c>
      <c r="J2" s="5" t="s">
        <v>303</v>
      </c>
      <c r="K2" s="5" t="s">
        <v>303</v>
      </c>
      <c r="L2" s="5" t="s">
        <v>303</v>
      </c>
      <c r="M2" s="9">
        <v>55</v>
      </c>
      <c r="N2" s="9">
        <v>55</v>
      </c>
      <c r="O2" s="9">
        <v>55</v>
      </c>
      <c r="P2" s="5" t="s">
        <v>304</v>
      </c>
      <c r="Q2" s="5" t="s">
        <v>305</v>
      </c>
      <c r="R2" s="9">
        <v>0</v>
      </c>
      <c r="S2" s="9">
        <v>0</v>
      </c>
      <c r="T2" s="9">
        <v>35</v>
      </c>
      <c r="U2" s="9">
        <v>20</v>
      </c>
      <c r="V2" s="9">
        <v>0</v>
      </c>
      <c r="W2" s="9">
        <v>0</v>
      </c>
      <c r="X2" s="9">
        <v>35</v>
      </c>
      <c r="Y2" s="9">
        <v>14</v>
      </c>
      <c r="Z2" s="9">
        <v>6</v>
      </c>
      <c r="AA2" s="9">
        <v>55</v>
      </c>
      <c r="AB2" s="7" t="s">
        <v>314</v>
      </c>
      <c r="AC2" s="7" t="s">
        <v>310</v>
      </c>
      <c r="AD2" s="7" t="s">
        <v>311</v>
      </c>
      <c r="AE2" s="7" t="s">
        <v>312</v>
      </c>
      <c r="AF2" s="8">
        <v>359710000</v>
      </c>
      <c r="AG2" s="7" t="s">
        <v>306</v>
      </c>
      <c r="AH2" s="11">
        <v>2566233813</v>
      </c>
      <c r="AI2" s="7" t="s">
        <v>313</v>
      </c>
    </row>
    <row r="3" spans="1:35" s="12" customFormat="1" ht="9" customHeight="1">
      <c r="A3" s="5" t="s">
        <v>315</v>
      </c>
      <c r="B3" s="6" t="s">
        <v>308</v>
      </c>
      <c r="C3" s="5">
        <v>138</v>
      </c>
      <c r="D3" s="7" t="s">
        <v>316</v>
      </c>
      <c r="E3" s="8">
        <v>310230000</v>
      </c>
      <c r="F3" s="7" t="s">
        <v>317</v>
      </c>
      <c r="G3" s="9">
        <v>497095.48672566377</v>
      </c>
      <c r="H3" s="5" t="s">
        <v>303</v>
      </c>
      <c r="I3" s="9">
        <v>930610</v>
      </c>
      <c r="J3" s="5" t="s">
        <v>303</v>
      </c>
      <c r="K3" s="5" t="s">
        <v>307</v>
      </c>
      <c r="L3" s="5" t="s">
        <v>307</v>
      </c>
      <c r="M3" s="9">
        <v>40</v>
      </c>
      <c r="N3" s="9">
        <v>40</v>
      </c>
      <c r="O3" s="9">
        <v>40</v>
      </c>
      <c r="P3" s="5" t="s">
        <v>304</v>
      </c>
      <c r="Q3" s="5" t="s">
        <v>305</v>
      </c>
      <c r="R3" s="9">
        <v>0</v>
      </c>
      <c r="S3" s="9">
        <v>0</v>
      </c>
      <c r="T3" s="9">
        <v>3</v>
      </c>
      <c r="U3" s="9">
        <v>25</v>
      </c>
      <c r="V3" s="9">
        <v>12</v>
      </c>
      <c r="W3" s="9">
        <v>0</v>
      </c>
      <c r="X3" s="9">
        <v>26</v>
      </c>
      <c r="Y3" s="9">
        <v>14</v>
      </c>
      <c r="Z3" s="9">
        <v>0</v>
      </c>
      <c r="AA3" s="9">
        <v>40</v>
      </c>
      <c r="AB3" s="7" t="s">
        <v>314</v>
      </c>
      <c r="AC3" s="7" t="s">
        <v>310</v>
      </c>
      <c r="AD3" s="7" t="s">
        <v>311</v>
      </c>
      <c r="AE3" s="7" t="s">
        <v>312</v>
      </c>
      <c r="AF3" s="8">
        <v>359710000</v>
      </c>
      <c r="AG3" s="7" t="s">
        <v>306</v>
      </c>
      <c r="AH3" s="11">
        <v>2566233813</v>
      </c>
      <c r="AI3" s="7" t="s">
        <v>313</v>
      </c>
    </row>
    <row r="4" spans="1:35" s="12" customFormat="1" ht="9" customHeight="1">
      <c r="A4" s="5" t="s">
        <v>318</v>
      </c>
      <c r="B4" s="6" t="s">
        <v>309</v>
      </c>
      <c r="C4" s="5">
        <v>138</v>
      </c>
      <c r="D4" s="7" t="s">
        <v>319</v>
      </c>
      <c r="E4" s="8">
        <v>301250000</v>
      </c>
      <c r="F4" s="7" t="s">
        <v>320</v>
      </c>
      <c r="G4" s="9">
        <v>364008.31858407083</v>
      </c>
      <c r="H4" s="5" t="s">
        <v>303</v>
      </c>
      <c r="I4" s="9">
        <v>774500</v>
      </c>
      <c r="J4" s="5" t="s">
        <v>303</v>
      </c>
      <c r="K4" s="5" t="s">
        <v>307</v>
      </c>
      <c r="L4" s="5" t="s">
        <v>307</v>
      </c>
      <c r="M4" s="9">
        <v>40</v>
      </c>
      <c r="N4" s="9">
        <v>40</v>
      </c>
      <c r="O4" s="9">
        <v>40</v>
      </c>
      <c r="P4" s="5" t="s">
        <v>321</v>
      </c>
      <c r="Q4" s="5" t="s">
        <v>305</v>
      </c>
      <c r="R4" s="9">
        <v>0</v>
      </c>
      <c r="S4" s="9">
        <v>0</v>
      </c>
      <c r="T4" s="9">
        <v>40</v>
      </c>
      <c r="U4" s="9">
        <v>0</v>
      </c>
      <c r="V4" s="9">
        <v>0</v>
      </c>
      <c r="W4" s="9">
        <v>0</v>
      </c>
      <c r="X4" s="9">
        <v>24</v>
      </c>
      <c r="Y4" s="9">
        <v>16</v>
      </c>
      <c r="Z4" s="9">
        <v>0</v>
      </c>
      <c r="AA4" s="9">
        <v>40</v>
      </c>
      <c r="AB4" s="7" t="s">
        <v>314</v>
      </c>
      <c r="AC4" s="7" t="s">
        <v>310</v>
      </c>
      <c r="AD4" s="7" t="s">
        <v>311</v>
      </c>
      <c r="AE4" s="7" t="s">
        <v>312</v>
      </c>
      <c r="AF4" s="8">
        <v>359710000</v>
      </c>
      <c r="AG4" s="7" t="s">
        <v>306</v>
      </c>
      <c r="AH4" s="11">
        <v>2566233813</v>
      </c>
      <c r="AI4" s="7" t="s">
        <v>313</v>
      </c>
    </row>
    <row r="5" spans="1:35" s="12" customFormat="1" ht="9" customHeight="1">
      <c r="A5" s="5" t="s">
        <v>322</v>
      </c>
      <c r="B5" s="6" t="s">
        <v>323</v>
      </c>
      <c r="C5" s="5">
        <v>143</v>
      </c>
      <c r="D5" s="7" t="s">
        <v>324</v>
      </c>
      <c r="E5" s="8">
        <v>310361710</v>
      </c>
      <c r="F5" s="7" t="s">
        <v>325</v>
      </c>
      <c r="G5" s="9">
        <v>518796</v>
      </c>
      <c r="H5" s="5" t="s">
        <v>303</v>
      </c>
      <c r="I5" s="9">
        <v>0</v>
      </c>
      <c r="J5" s="5" t="s">
        <v>303</v>
      </c>
      <c r="K5" s="5" t="s">
        <v>307</v>
      </c>
      <c r="L5" s="5" t="s">
        <v>307</v>
      </c>
      <c r="M5" s="9">
        <v>65</v>
      </c>
      <c r="N5" s="9">
        <v>65</v>
      </c>
      <c r="O5" s="9">
        <v>65</v>
      </c>
      <c r="P5" s="5" t="s">
        <v>304</v>
      </c>
      <c r="Q5" s="5" t="s">
        <v>326</v>
      </c>
      <c r="R5" s="9">
        <v>0</v>
      </c>
      <c r="S5" s="9">
        <v>12</v>
      </c>
      <c r="T5" s="9">
        <v>32</v>
      </c>
      <c r="U5" s="9">
        <v>21</v>
      </c>
      <c r="V5" s="9">
        <v>0</v>
      </c>
      <c r="W5" s="9">
        <v>0</v>
      </c>
      <c r="X5" s="9">
        <v>42</v>
      </c>
      <c r="Y5" s="9">
        <v>23</v>
      </c>
      <c r="Z5" s="9">
        <v>0</v>
      </c>
      <c r="AA5" s="9">
        <v>65</v>
      </c>
      <c r="AB5" s="7" t="s">
        <v>331</v>
      </c>
      <c r="AC5" s="7" t="s">
        <v>328</v>
      </c>
      <c r="AD5" s="7" t="s">
        <v>329</v>
      </c>
      <c r="AE5" s="7" t="s">
        <v>330</v>
      </c>
      <c r="AF5" s="8">
        <v>271014112</v>
      </c>
      <c r="AG5" s="7" t="s">
        <v>327</v>
      </c>
      <c r="AH5" s="11">
        <v>3367229871</v>
      </c>
      <c r="AI5" s="7" t="s">
        <v>332</v>
      </c>
    </row>
    <row r="6" spans="1:35" s="12" customFormat="1" ht="9" customHeight="1">
      <c r="A6" s="5" t="s">
        <v>333</v>
      </c>
      <c r="B6" s="6" t="s">
        <v>334</v>
      </c>
      <c r="C6" s="5">
        <v>146</v>
      </c>
      <c r="D6" s="7" t="s">
        <v>335</v>
      </c>
      <c r="E6" s="8">
        <v>310320000</v>
      </c>
      <c r="F6" s="7" t="s">
        <v>336</v>
      </c>
      <c r="G6" s="9">
        <v>436549</v>
      </c>
      <c r="H6" s="5">
        <v>0</v>
      </c>
      <c r="I6" s="9">
        <v>820000</v>
      </c>
      <c r="J6" s="5">
        <v>0</v>
      </c>
      <c r="K6" s="5" t="s">
        <v>307</v>
      </c>
      <c r="L6" s="5" t="s">
        <v>307</v>
      </c>
      <c r="M6" s="9">
        <v>56</v>
      </c>
      <c r="N6" s="9">
        <v>55</v>
      </c>
      <c r="O6" s="9">
        <v>55</v>
      </c>
      <c r="P6" s="5" t="s">
        <v>304</v>
      </c>
      <c r="Q6" s="5" t="s">
        <v>337</v>
      </c>
      <c r="R6" s="9">
        <v>0</v>
      </c>
      <c r="S6" s="9">
        <v>8</v>
      </c>
      <c r="T6" s="9">
        <v>24</v>
      </c>
      <c r="U6" s="9">
        <v>24</v>
      </c>
      <c r="V6" s="9">
        <v>0</v>
      </c>
      <c r="W6" s="9">
        <v>0</v>
      </c>
      <c r="X6" s="9">
        <v>27</v>
      </c>
      <c r="Y6" s="9">
        <v>28</v>
      </c>
      <c r="Z6" s="9">
        <v>0</v>
      </c>
      <c r="AA6" s="9">
        <v>55</v>
      </c>
      <c r="AB6" s="7" t="s">
        <v>344</v>
      </c>
      <c r="AC6" s="7" t="s">
        <v>340</v>
      </c>
      <c r="AD6" s="7" t="s">
        <v>341</v>
      </c>
      <c r="AE6" s="7" t="s">
        <v>342</v>
      </c>
      <c r="AF6" s="8">
        <v>316021936</v>
      </c>
      <c r="AG6" s="7" t="s">
        <v>338</v>
      </c>
      <c r="AH6" s="11">
        <v>2292427759</v>
      </c>
      <c r="AI6" s="7" t="s">
        <v>343</v>
      </c>
    </row>
    <row r="7" spans="1:35" s="12" customFormat="1" ht="9" customHeight="1">
      <c r="A7" s="5" t="s">
        <v>345</v>
      </c>
      <c r="B7" s="6" t="s">
        <v>346</v>
      </c>
      <c r="C7" s="5">
        <v>149</v>
      </c>
      <c r="D7" s="7" t="s">
        <v>347</v>
      </c>
      <c r="E7" s="8">
        <v>317790000</v>
      </c>
      <c r="F7" s="7" t="s">
        <v>348</v>
      </c>
      <c r="G7" s="9">
        <v>180306.76470588235</v>
      </c>
      <c r="H7" s="5">
        <v>0</v>
      </c>
      <c r="I7" s="9">
        <v>0</v>
      </c>
      <c r="J7" s="5">
        <v>0</v>
      </c>
      <c r="K7" s="5" t="s">
        <v>307</v>
      </c>
      <c r="L7" s="5" t="s">
        <v>307</v>
      </c>
      <c r="M7" s="9">
        <v>24</v>
      </c>
      <c r="N7" s="9">
        <v>24</v>
      </c>
      <c r="O7" s="9">
        <v>24</v>
      </c>
      <c r="P7" s="5" t="s">
        <v>321</v>
      </c>
      <c r="Q7" s="5" t="s">
        <v>337</v>
      </c>
      <c r="R7" s="9">
        <v>0</v>
      </c>
      <c r="S7" s="9">
        <v>24</v>
      </c>
      <c r="T7" s="9">
        <v>0</v>
      </c>
      <c r="U7" s="9">
        <v>0</v>
      </c>
      <c r="V7" s="9">
        <v>0</v>
      </c>
      <c r="W7" s="9">
        <v>0</v>
      </c>
      <c r="X7" s="9">
        <v>24</v>
      </c>
      <c r="Y7" s="9">
        <v>0</v>
      </c>
      <c r="Z7" s="9">
        <v>0</v>
      </c>
      <c r="AA7" s="9">
        <v>24</v>
      </c>
      <c r="AB7" s="7" t="s">
        <v>344</v>
      </c>
      <c r="AC7" s="7" t="s">
        <v>340</v>
      </c>
      <c r="AD7" s="7" t="s">
        <v>341</v>
      </c>
      <c r="AE7" s="7" t="s">
        <v>342</v>
      </c>
      <c r="AF7" s="8">
        <v>316021936</v>
      </c>
      <c r="AG7" s="7" t="s">
        <v>338</v>
      </c>
      <c r="AH7" s="11">
        <v>2292427759</v>
      </c>
      <c r="AI7" s="7" t="s">
        <v>343</v>
      </c>
    </row>
    <row r="8" spans="1:35" s="12" customFormat="1" ht="9" customHeight="1">
      <c r="A8" s="5" t="s">
        <v>349</v>
      </c>
      <c r="B8" s="6" t="s">
        <v>350</v>
      </c>
      <c r="C8" s="5">
        <v>153</v>
      </c>
      <c r="D8" s="7" t="s">
        <v>351</v>
      </c>
      <c r="E8" s="8">
        <v>398230000</v>
      </c>
      <c r="F8" s="7" t="s">
        <v>352</v>
      </c>
      <c r="G8" s="9">
        <v>268315</v>
      </c>
      <c r="H8" s="5">
        <v>0</v>
      </c>
      <c r="I8" s="9">
        <v>0</v>
      </c>
      <c r="J8" s="5">
        <v>0</v>
      </c>
      <c r="K8" s="5" t="s">
        <v>307</v>
      </c>
      <c r="L8" s="5" t="s">
        <v>307</v>
      </c>
      <c r="M8" s="9">
        <v>32</v>
      </c>
      <c r="N8" s="9">
        <v>31</v>
      </c>
      <c r="O8" s="9">
        <v>31</v>
      </c>
      <c r="P8" s="5" t="s">
        <v>304</v>
      </c>
      <c r="Q8" s="5" t="s">
        <v>337</v>
      </c>
      <c r="R8" s="9">
        <v>0</v>
      </c>
      <c r="S8" s="9">
        <v>4</v>
      </c>
      <c r="T8" s="9">
        <v>24</v>
      </c>
      <c r="U8" s="9">
        <v>4</v>
      </c>
      <c r="V8" s="9">
        <v>0</v>
      </c>
      <c r="W8" s="9">
        <v>0</v>
      </c>
      <c r="X8" s="9">
        <v>31</v>
      </c>
      <c r="Y8" s="9">
        <v>0</v>
      </c>
      <c r="Z8" s="9">
        <v>0</v>
      </c>
      <c r="AA8" s="9">
        <v>31</v>
      </c>
      <c r="AB8" s="7" t="s">
        <v>344</v>
      </c>
      <c r="AC8" s="7" t="s">
        <v>340</v>
      </c>
      <c r="AD8" s="7" t="s">
        <v>341</v>
      </c>
      <c r="AE8" s="7" t="s">
        <v>342</v>
      </c>
      <c r="AF8" s="8">
        <v>316021936</v>
      </c>
      <c r="AG8" s="7" t="s">
        <v>338</v>
      </c>
      <c r="AH8" s="11">
        <v>2292427759</v>
      </c>
      <c r="AI8" s="7" t="s">
        <v>343</v>
      </c>
    </row>
    <row r="9" spans="1:35" s="12" customFormat="1" ht="9" customHeight="1">
      <c r="A9" s="5" t="s">
        <v>353</v>
      </c>
      <c r="B9" s="6" t="s">
        <v>354</v>
      </c>
      <c r="C9" s="5">
        <v>146</v>
      </c>
      <c r="D9" s="7" t="s">
        <v>355</v>
      </c>
      <c r="E9" s="8">
        <v>39819</v>
      </c>
      <c r="F9" s="7" t="s">
        <v>356</v>
      </c>
      <c r="G9" s="9">
        <v>239587.115625</v>
      </c>
      <c r="H9" s="5" t="s">
        <v>307</v>
      </c>
      <c r="I9" s="9">
        <v>650000</v>
      </c>
      <c r="J9" s="5" t="s">
        <v>307</v>
      </c>
      <c r="K9" s="5" t="s">
        <v>307</v>
      </c>
      <c r="L9" s="5" t="s">
        <v>307</v>
      </c>
      <c r="M9" s="9">
        <v>32</v>
      </c>
      <c r="N9" s="9">
        <v>32</v>
      </c>
      <c r="O9" s="9">
        <v>22</v>
      </c>
      <c r="P9" s="5" t="s">
        <v>304</v>
      </c>
      <c r="Q9" s="5" t="s">
        <v>305</v>
      </c>
      <c r="R9" s="9">
        <v>0</v>
      </c>
      <c r="S9" s="9">
        <v>4</v>
      </c>
      <c r="T9" s="9">
        <v>12</v>
      </c>
      <c r="U9" s="9">
        <v>12</v>
      </c>
      <c r="V9" s="9">
        <v>4</v>
      </c>
      <c r="W9" s="9">
        <v>0</v>
      </c>
      <c r="X9" s="9">
        <v>4</v>
      </c>
      <c r="Y9" s="9">
        <v>11</v>
      </c>
      <c r="Z9" s="9">
        <v>7</v>
      </c>
      <c r="AA9" s="9">
        <v>32</v>
      </c>
      <c r="AB9" s="7" t="s">
        <v>360</v>
      </c>
      <c r="AC9" s="7" t="s">
        <v>358</v>
      </c>
      <c r="AD9" s="7" t="s">
        <v>355</v>
      </c>
      <c r="AE9" s="7" t="s">
        <v>342</v>
      </c>
      <c r="AF9" s="8">
        <v>39818</v>
      </c>
      <c r="AG9" s="7" t="s">
        <v>357</v>
      </c>
      <c r="AH9" s="11">
        <v>2292462005</v>
      </c>
      <c r="AI9" s="7" t="s">
        <v>359</v>
      </c>
    </row>
    <row r="10" spans="1:35" s="12" customFormat="1" ht="9" customHeight="1">
      <c r="A10" s="5" t="s">
        <v>363</v>
      </c>
      <c r="B10" s="6" t="s">
        <v>364</v>
      </c>
      <c r="C10" s="5">
        <v>139</v>
      </c>
      <c r="D10" s="7" t="s">
        <v>361</v>
      </c>
      <c r="E10" s="8">
        <v>303540000</v>
      </c>
      <c r="F10" s="7" t="s">
        <v>365</v>
      </c>
      <c r="G10" s="9">
        <v>721929</v>
      </c>
      <c r="H10" s="5">
        <v>0</v>
      </c>
      <c r="I10" s="9">
        <v>0</v>
      </c>
      <c r="J10" s="5">
        <v>0</v>
      </c>
      <c r="K10" s="5">
        <v>0</v>
      </c>
      <c r="L10" s="5" t="s">
        <v>303</v>
      </c>
      <c r="M10" s="9">
        <v>100</v>
      </c>
      <c r="N10" s="9">
        <v>100</v>
      </c>
      <c r="O10" s="9">
        <v>79</v>
      </c>
      <c r="P10" s="5" t="s">
        <v>321</v>
      </c>
      <c r="Q10" s="5" t="s">
        <v>305</v>
      </c>
      <c r="R10" s="9">
        <v>0</v>
      </c>
      <c r="S10" s="9">
        <v>59</v>
      </c>
      <c r="T10" s="9">
        <v>41</v>
      </c>
      <c r="U10" s="9">
        <v>0</v>
      </c>
      <c r="V10" s="9">
        <v>0</v>
      </c>
      <c r="W10" s="9">
        <v>0</v>
      </c>
      <c r="X10" s="9">
        <v>44</v>
      </c>
      <c r="Y10" s="9">
        <v>25</v>
      </c>
      <c r="Z10" s="9">
        <v>10</v>
      </c>
      <c r="AA10" s="9">
        <v>100</v>
      </c>
      <c r="AB10" s="7" t="s">
        <v>369</v>
      </c>
      <c r="AC10" s="7" t="s">
        <v>370</v>
      </c>
      <c r="AD10" s="7" t="s">
        <v>361</v>
      </c>
      <c r="AE10" s="7" t="s">
        <v>342</v>
      </c>
      <c r="AF10" s="8" t="s">
        <v>371</v>
      </c>
      <c r="AG10" s="7" t="s">
        <v>366</v>
      </c>
      <c r="AH10" s="11">
        <v>6783203780</v>
      </c>
      <c r="AI10" s="7" t="s">
        <v>367</v>
      </c>
    </row>
    <row r="11" spans="1:35" s="12" customFormat="1" ht="9" customHeight="1">
      <c r="A11" s="5" t="s">
        <v>372</v>
      </c>
      <c r="B11" s="6" t="s">
        <v>373</v>
      </c>
      <c r="C11" s="5">
        <v>146</v>
      </c>
      <c r="D11" s="7" t="s">
        <v>316</v>
      </c>
      <c r="E11" s="8">
        <v>310239204</v>
      </c>
      <c r="F11" s="7" t="s">
        <v>317</v>
      </c>
      <c r="G11" s="9">
        <v>345306.7995</v>
      </c>
      <c r="H11" s="5" t="s">
        <v>303</v>
      </c>
      <c r="I11" s="9">
        <v>1000000</v>
      </c>
      <c r="J11" s="5" t="s">
        <v>303</v>
      </c>
      <c r="K11" s="5" t="s">
        <v>307</v>
      </c>
      <c r="L11" s="5" t="s">
        <v>307</v>
      </c>
      <c r="M11" s="9">
        <v>65</v>
      </c>
      <c r="N11" s="9">
        <v>65</v>
      </c>
      <c r="O11" s="9">
        <v>65</v>
      </c>
      <c r="P11" s="5" t="s">
        <v>304</v>
      </c>
      <c r="Q11" s="5" t="s">
        <v>337</v>
      </c>
      <c r="R11" s="9">
        <v>0</v>
      </c>
      <c r="S11" s="9">
        <v>56</v>
      </c>
      <c r="T11" s="9">
        <v>6</v>
      </c>
      <c r="U11" s="9">
        <v>3</v>
      </c>
      <c r="V11" s="9">
        <v>0</v>
      </c>
      <c r="W11" s="9">
        <v>0</v>
      </c>
      <c r="X11" s="9">
        <v>35</v>
      </c>
      <c r="Y11" s="9">
        <v>30</v>
      </c>
      <c r="Z11" s="9">
        <v>0</v>
      </c>
      <c r="AA11" s="9">
        <v>65</v>
      </c>
      <c r="AB11" s="7" t="s">
        <v>369</v>
      </c>
      <c r="AC11" s="7" t="s">
        <v>368</v>
      </c>
      <c r="AD11" s="7" t="s">
        <v>361</v>
      </c>
      <c r="AE11" s="7" t="s">
        <v>342</v>
      </c>
      <c r="AF11" s="8">
        <v>303284579</v>
      </c>
      <c r="AG11" s="7" t="s">
        <v>366</v>
      </c>
      <c r="AH11" s="11">
        <v>6783203780</v>
      </c>
      <c r="AI11" s="7" t="s">
        <v>367</v>
      </c>
    </row>
    <row r="12" spans="1:35" s="12" customFormat="1" ht="9" customHeight="1">
      <c r="A12" s="5" t="s">
        <v>374</v>
      </c>
      <c r="B12" s="6" t="s">
        <v>375</v>
      </c>
      <c r="C12" s="5">
        <v>137</v>
      </c>
      <c r="D12" s="7" t="s">
        <v>341</v>
      </c>
      <c r="E12" s="8">
        <v>316013781</v>
      </c>
      <c r="F12" s="7" t="s">
        <v>376</v>
      </c>
      <c r="G12" s="9">
        <v>575729</v>
      </c>
      <c r="H12" s="5" t="s">
        <v>303</v>
      </c>
      <c r="I12" s="9">
        <v>2087633</v>
      </c>
      <c r="J12" s="5" t="s">
        <v>303</v>
      </c>
      <c r="K12" s="5" t="s">
        <v>303</v>
      </c>
      <c r="L12" s="5" t="s">
        <v>303</v>
      </c>
      <c r="M12" s="9">
        <v>80</v>
      </c>
      <c r="N12" s="9">
        <v>80</v>
      </c>
      <c r="O12" s="9">
        <v>80</v>
      </c>
      <c r="P12" s="5" t="s">
        <v>304</v>
      </c>
      <c r="Q12" s="5" t="s">
        <v>337</v>
      </c>
      <c r="R12" s="9">
        <v>0</v>
      </c>
      <c r="S12" s="9">
        <v>4</v>
      </c>
      <c r="T12" s="9">
        <v>38</v>
      </c>
      <c r="U12" s="9">
        <v>38</v>
      </c>
      <c r="V12" s="9">
        <v>0</v>
      </c>
      <c r="W12" s="9">
        <v>0</v>
      </c>
      <c r="X12" s="9">
        <v>76</v>
      </c>
      <c r="Y12" s="9">
        <v>4</v>
      </c>
      <c r="Z12" s="9">
        <v>0</v>
      </c>
      <c r="AA12" s="9">
        <v>80</v>
      </c>
      <c r="AB12" s="7" t="s">
        <v>369</v>
      </c>
      <c r="AC12" s="7" t="s">
        <v>368</v>
      </c>
      <c r="AD12" s="7" t="s">
        <v>361</v>
      </c>
      <c r="AE12" s="7" t="s">
        <v>342</v>
      </c>
      <c r="AF12" s="8">
        <v>303284579</v>
      </c>
      <c r="AG12" s="7" t="s">
        <v>366</v>
      </c>
      <c r="AH12" s="11">
        <v>6783203780</v>
      </c>
      <c r="AI12" s="7" t="s">
        <v>367</v>
      </c>
    </row>
    <row r="13" spans="1:35" s="12" customFormat="1" ht="9" customHeight="1">
      <c r="A13" s="5" t="s">
        <v>377</v>
      </c>
      <c r="B13" s="6" t="s">
        <v>378</v>
      </c>
      <c r="C13" s="5">
        <v>141</v>
      </c>
      <c r="D13" s="7" t="s">
        <v>379</v>
      </c>
      <c r="E13" s="8">
        <v>313214589</v>
      </c>
      <c r="F13" s="7" t="s">
        <v>380</v>
      </c>
      <c r="G13" s="9">
        <v>361045.6779661017</v>
      </c>
      <c r="H13" s="5" t="s">
        <v>307</v>
      </c>
      <c r="I13" s="9">
        <v>727994</v>
      </c>
      <c r="J13" s="5" t="s">
        <v>303</v>
      </c>
      <c r="K13" s="5" t="s">
        <v>307</v>
      </c>
      <c r="L13" s="5" t="s">
        <v>307</v>
      </c>
      <c r="M13" s="9">
        <v>40</v>
      </c>
      <c r="N13" s="9">
        <v>40</v>
      </c>
      <c r="O13" s="9">
        <v>40</v>
      </c>
      <c r="P13" s="5" t="s">
        <v>304</v>
      </c>
      <c r="Q13" s="5" t="s">
        <v>305</v>
      </c>
      <c r="R13" s="9">
        <v>0</v>
      </c>
      <c r="S13" s="9">
        <v>4</v>
      </c>
      <c r="T13" s="9">
        <v>18</v>
      </c>
      <c r="U13" s="9">
        <v>18</v>
      </c>
      <c r="V13" s="9">
        <v>0</v>
      </c>
      <c r="W13" s="9">
        <v>0</v>
      </c>
      <c r="X13" s="9">
        <v>9</v>
      </c>
      <c r="Y13" s="9">
        <v>26</v>
      </c>
      <c r="Z13" s="9">
        <v>5</v>
      </c>
      <c r="AA13" s="9">
        <v>40</v>
      </c>
      <c r="AB13" s="7" t="s">
        <v>385</v>
      </c>
      <c r="AC13" s="7" t="s">
        <v>383</v>
      </c>
      <c r="AD13" s="7" t="s">
        <v>361</v>
      </c>
      <c r="AE13" s="7" t="s">
        <v>342</v>
      </c>
      <c r="AF13" s="8">
        <v>303082858</v>
      </c>
      <c r="AG13" s="7" t="s">
        <v>381</v>
      </c>
      <c r="AH13" s="11">
        <v>4048733887</v>
      </c>
      <c r="AI13" s="7" t="s">
        <v>384</v>
      </c>
    </row>
    <row r="14" spans="1:35" s="12" customFormat="1" ht="9" customHeight="1">
      <c r="A14" s="5" t="s">
        <v>387</v>
      </c>
      <c r="B14" s="6" t="s">
        <v>388</v>
      </c>
      <c r="C14" s="5">
        <v>151</v>
      </c>
      <c r="D14" s="7" t="s">
        <v>389</v>
      </c>
      <c r="E14" s="8">
        <v>305281525</v>
      </c>
      <c r="F14" s="7" t="s">
        <v>390</v>
      </c>
      <c r="G14" s="9">
        <v>527022</v>
      </c>
      <c r="H14" s="5" t="s">
        <v>307</v>
      </c>
      <c r="I14" s="9">
        <v>2259117</v>
      </c>
      <c r="J14" s="5" t="s">
        <v>307</v>
      </c>
      <c r="K14" s="5" t="s">
        <v>307</v>
      </c>
      <c r="L14" s="5" t="s">
        <v>307</v>
      </c>
      <c r="M14" s="9">
        <v>64</v>
      </c>
      <c r="N14" s="9">
        <v>64</v>
      </c>
      <c r="O14" s="9">
        <v>43</v>
      </c>
      <c r="P14" s="5" t="s">
        <v>304</v>
      </c>
      <c r="Q14" s="5" t="s">
        <v>305</v>
      </c>
      <c r="R14" s="9">
        <v>0</v>
      </c>
      <c r="S14" s="9">
        <v>0</v>
      </c>
      <c r="T14" s="9">
        <v>21</v>
      </c>
      <c r="U14" s="9">
        <v>35</v>
      </c>
      <c r="V14" s="9">
        <v>8</v>
      </c>
      <c r="W14" s="9">
        <v>0</v>
      </c>
      <c r="X14" s="9">
        <v>16</v>
      </c>
      <c r="Y14" s="9">
        <v>27</v>
      </c>
      <c r="Z14" s="9">
        <v>0</v>
      </c>
      <c r="AA14" s="9">
        <v>64</v>
      </c>
      <c r="AB14" s="7" t="s">
        <v>396</v>
      </c>
      <c r="AC14" s="7" t="s">
        <v>392</v>
      </c>
      <c r="AD14" s="7" t="s">
        <v>393</v>
      </c>
      <c r="AE14" s="7" t="s">
        <v>342</v>
      </c>
      <c r="AF14" s="8" t="s">
        <v>395</v>
      </c>
      <c r="AG14" s="7" t="s">
        <v>391</v>
      </c>
      <c r="AH14" s="11">
        <v>7704319696</v>
      </c>
      <c r="AI14" s="7" t="s">
        <v>394</v>
      </c>
    </row>
    <row r="15" spans="1:35" s="12" customFormat="1" ht="9" customHeight="1">
      <c r="A15" s="5" t="s">
        <v>397</v>
      </c>
      <c r="B15" s="6" t="s">
        <v>398</v>
      </c>
      <c r="C15" s="5">
        <v>144</v>
      </c>
      <c r="D15" s="7" t="s">
        <v>382</v>
      </c>
      <c r="E15" s="8">
        <v>314064104</v>
      </c>
      <c r="F15" s="7" t="s">
        <v>399</v>
      </c>
      <c r="G15" s="9">
        <v>405038.67269491527</v>
      </c>
      <c r="H15" s="5" t="s">
        <v>307</v>
      </c>
      <c r="I15" s="9">
        <v>2200000</v>
      </c>
      <c r="J15" s="5" t="s">
        <v>307</v>
      </c>
      <c r="K15" s="5" t="s">
        <v>303</v>
      </c>
      <c r="L15" s="5" t="s">
        <v>303</v>
      </c>
      <c r="M15" s="9">
        <v>59</v>
      </c>
      <c r="N15" s="9">
        <v>59</v>
      </c>
      <c r="O15" s="9">
        <v>41</v>
      </c>
      <c r="P15" s="5" t="s">
        <v>321</v>
      </c>
      <c r="Q15" s="5" t="s">
        <v>305</v>
      </c>
      <c r="R15" s="9">
        <v>0</v>
      </c>
      <c r="S15" s="9">
        <v>0</v>
      </c>
      <c r="T15" s="9">
        <v>59</v>
      </c>
      <c r="U15" s="9">
        <v>0</v>
      </c>
      <c r="V15" s="9">
        <v>0</v>
      </c>
      <c r="W15" s="9">
        <v>0</v>
      </c>
      <c r="X15" s="9">
        <v>5</v>
      </c>
      <c r="Y15" s="9">
        <v>30</v>
      </c>
      <c r="Z15" s="9">
        <v>6</v>
      </c>
      <c r="AA15" s="9">
        <v>59</v>
      </c>
      <c r="AB15" s="7" t="s">
        <v>402</v>
      </c>
      <c r="AC15" s="7" t="s">
        <v>400</v>
      </c>
      <c r="AD15" s="7" t="s">
        <v>393</v>
      </c>
      <c r="AE15" s="7" t="s">
        <v>342</v>
      </c>
      <c r="AF15" s="8">
        <v>300803048</v>
      </c>
      <c r="AG15" s="7" t="s">
        <v>391</v>
      </c>
      <c r="AH15" s="11">
        <v>7704319696</v>
      </c>
      <c r="AI15" s="7" t="s">
        <v>394</v>
      </c>
    </row>
    <row r="16" spans="1:35" s="12" customFormat="1" ht="9" customHeight="1">
      <c r="A16" s="5" t="s">
        <v>403</v>
      </c>
      <c r="B16" s="6" t="s">
        <v>404</v>
      </c>
      <c r="C16" s="5">
        <v>151</v>
      </c>
      <c r="D16" s="7" t="s">
        <v>389</v>
      </c>
      <c r="E16" s="8">
        <v>305281525</v>
      </c>
      <c r="F16" s="7" t="s">
        <v>390</v>
      </c>
      <c r="G16" s="9">
        <v>455375.9442375001</v>
      </c>
      <c r="H16" s="5" t="s">
        <v>307</v>
      </c>
      <c r="I16" s="9">
        <v>1612970</v>
      </c>
      <c r="J16" s="5" t="s">
        <v>307</v>
      </c>
      <c r="K16" s="5" t="s">
        <v>307</v>
      </c>
      <c r="L16" s="5" t="s">
        <v>307</v>
      </c>
      <c r="M16" s="9">
        <v>48</v>
      </c>
      <c r="N16" s="9">
        <v>48</v>
      </c>
      <c r="O16" s="9">
        <v>33</v>
      </c>
      <c r="P16" s="5" t="s">
        <v>321</v>
      </c>
      <c r="Q16" s="5" t="s">
        <v>305</v>
      </c>
      <c r="R16" s="9">
        <v>0</v>
      </c>
      <c r="S16" s="9">
        <v>0</v>
      </c>
      <c r="T16" s="9">
        <v>48</v>
      </c>
      <c r="U16" s="9">
        <v>0</v>
      </c>
      <c r="V16" s="9">
        <v>0</v>
      </c>
      <c r="W16" s="9">
        <v>0</v>
      </c>
      <c r="X16" s="9">
        <v>13</v>
      </c>
      <c r="Y16" s="9">
        <v>20</v>
      </c>
      <c r="Z16" s="9">
        <v>0</v>
      </c>
      <c r="AA16" s="9">
        <v>48</v>
      </c>
      <c r="AB16" s="7" t="s">
        <v>396</v>
      </c>
      <c r="AC16" s="7" t="s">
        <v>392</v>
      </c>
      <c r="AD16" s="7" t="s">
        <v>393</v>
      </c>
      <c r="AE16" s="7" t="s">
        <v>342</v>
      </c>
      <c r="AF16" s="8" t="s">
        <v>395</v>
      </c>
      <c r="AG16" s="7" t="s">
        <v>391</v>
      </c>
      <c r="AH16" s="11">
        <v>7704319696</v>
      </c>
      <c r="AI16" s="7" t="s">
        <v>394</v>
      </c>
    </row>
    <row r="17" spans="1:35" s="12" customFormat="1" ht="9" customHeight="1">
      <c r="A17" s="5" t="s">
        <v>405</v>
      </c>
      <c r="B17" s="6" t="s">
        <v>406</v>
      </c>
      <c r="C17" s="5">
        <v>140</v>
      </c>
      <c r="D17" s="7" t="s">
        <v>361</v>
      </c>
      <c r="E17" s="8">
        <v>303310000</v>
      </c>
      <c r="F17" s="7" t="s">
        <v>365</v>
      </c>
      <c r="G17" s="9">
        <v>800000</v>
      </c>
      <c r="H17" s="5" t="s">
        <v>303</v>
      </c>
      <c r="I17" s="9">
        <v>0</v>
      </c>
      <c r="J17" s="5" t="s">
        <v>303</v>
      </c>
      <c r="K17" s="5" t="s">
        <v>303</v>
      </c>
      <c r="L17" s="5" t="s">
        <v>303</v>
      </c>
      <c r="M17" s="9">
        <v>126</v>
      </c>
      <c r="N17" s="9">
        <v>126</v>
      </c>
      <c r="O17" s="9">
        <v>88</v>
      </c>
      <c r="P17" s="5" t="s">
        <v>321</v>
      </c>
      <c r="Q17" s="5" t="s">
        <v>305</v>
      </c>
      <c r="R17" s="9">
        <v>0</v>
      </c>
      <c r="S17" s="9">
        <v>63</v>
      </c>
      <c r="T17" s="9">
        <v>63</v>
      </c>
      <c r="U17" s="9">
        <v>0</v>
      </c>
      <c r="V17" s="9">
        <v>0</v>
      </c>
      <c r="W17" s="9">
        <v>0</v>
      </c>
      <c r="X17" s="9">
        <v>88</v>
      </c>
      <c r="Y17" s="9">
        <v>0</v>
      </c>
      <c r="Z17" s="9">
        <v>0</v>
      </c>
      <c r="AA17" s="9">
        <v>126</v>
      </c>
      <c r="AB17" s="7" t="s">
        <v>411</v>
      </c>
      <c r="AC17" s="7" t="s">
        <v>409</v>
      </c>
      <c r="AD17" s="7" t="s">
        <v>386</v>
      </c>
      <c r="AE17" s="7" t="s">
        <v>342</v>
      </c>
      <c r="AF17" s="8">
        <v>303022918</v>
      </c>
      <c r="AG17" s="7" t="s">
        <v>407</v>
      </c>
      <c r="AH17" s="11">
        <v>6783034100</v>
      </c>
      <c r="AI17" s="7" t="s">
        <v>410</v>
      </c>
    </row>
    <row r="18" spans="1:35" s="12" customFormat="1" ht="9" customHeight="1">
      <c r="A18" s="5" t="s">
        <v>412</v>
      </c>
      <c r="B18" s="6" t="s">
        <v>413</v>
      </c>
      <c r="C18" s="5">
        <v>148</v>
      </c>
      <c r="D18" s="7" t="s">
        <v>351</v>
      </c>
      <c r="E18" s="8">
        <v>398230000</v>
      </c>
      <c r="F18" s="7" t="s">
        <v>352</v>
      </c>
      <c r="G18" s="9">
        <v>382055.96211795096</v>
      </c>
      <c r="H18" s="5">
        <v>0</v>
      </c>
      <c r="I18" s="9">
        <v>539068</v>
      </c>
      <c r="J18" s="5">
        <v>0</v>
      </c>
      <c r="K18" s="5" t="s">
        <v>307</v>
      </c>
      <c r="L18" s="5" t="s">
        <v>307</v>
      </c>
      <c r="M18" s="9">
        <v>35</v>
      </c>
      <c r="N18" s="9">
        <v>35</v>
      </c>
      <c r="O18" s="9">
        <v>28</v>
      </c>
      <c r="P18" s="5" t="s">
        <v>304</v>
      </c>
      <c r="Q18" s="5" t="s">
        <v>305</v>
      </c>
      <c r="R18" s="9">
        <v>0</v>
      </c>
      <c r="S18" s="9">
        <v>0</v>
      </c>
      <c r="T18" s="9">
        <v>0</v>
      </c>
      <c r="U18" s="9">
        <v>23</v>
      </c>
      <c r="V18" s="9">
        <v>12</v>
      </c>
      <c r="W18" s="9">
        <v>0</v>
      </c>
      <c r="X18" s="9">
        <v>15</v>
      </c>
      <c r="Y18" s="9">
        <v>13</v>
      </c>
      <c r="Z18" s="9">
        <v>0</v>
      </c>
      <c r="AA18" s="9">
        <v>35</v>
      </c>
      <c r="AB18" s="7" t="s">
        <v>422</v>
      </c>
      <c r="AC18" s="7" t="s">
        <v>421</v>
      </c>
      <c r="AD18" s="7" t="s">
        <v>417</v>
      </c>
      <c r="AE18" s="7" t="s">
        <v>418</v>
      </c>
      <c r="AF18" s="8">
        <v>638370000</v>
      </c>
      <c r="AG18" s="7" t="s">
        <v>414</v>
      </c>
      <c r="AH18" s="11">
        <v>5734483000</v>
      </c>
      <c r="AI18" s="7" t="s">
        <v>419</v>
      </c>
    </row>
    <row r="19" spans="1:35" s="12" customFormat="1" ht="9" customHeight="1">
      <c r="A19" s="5" t="s">
        <v>423</v>
      </c>
      <c r="B19" s="6" t="s">
        <v>416</v>
      </c>
      <c r="C19" s="5">
        <v>143</v>
      </c>
      <c r="D19" s="7" t="s">
        <v>424</v>
      </c>
      <c r="E19" s="8">
        <v>315330000</v>
      </c>
      <c r="F19" s="7" t="s">
        <v>425</v>
      </c>
      <c r="G19" s="9">
        <v>446380.9666698492</v>
      </c>
      <c r="H19" s="5" t="s">
        <v>303</v>
      </c>
      <c r="I19" s="9">
        <v>1450059</v>
      </c>
      <c r="J19" s="5" t="s">
        <v>303</v>
      </c>
      <c r="K19" s="5" t="s">
        <v>307</v>
      </c>
      <c r="L19" s="5" t="s">
        <v>307</v>
      </c>
      <c r="M19" s="9">
        <v>54</v>
      </c>
      <c r="N19" s="9">
        <v>54</v>
      </c>
      <c r="O19" s="9">
        <v>54</v>
      </c>
      <c r="P19" s="5" t="s">
        <v>321</v>
      </c>
      <c r="Q19" s="5" t="s">
        <v>305</v>
      </c>
      <c r="R19" s="9">
        <v>0</v>
      </c>
      <c r="S19" s="9">
        <v>6</v>
      </c>
      <c r="T19" s="9">
        <v>48</v>
      </c>
      <c r="U19" s="9">
        <v>0</v>
      </c>
      <c r="V19" s="9">
        <v>0</v>
      </c>
      <c r="W19" s="9">
        <v>0</v>
      </c>
      <c r="X19" s="9">
        <v>27</v>
      </c>
      <c r="Y19" s="9">
        <v>27</v>
      </c>
      <c r="Z19" s="9">
        <v>0</v>
      </c>
      <c r="AA19" s="9">
        <v>54</v>
      </c>
      <c r="AB19" s="7" t="s">
        <v>422</v>
      </c>
      <c r="AC19" s="7" t="s">
        <v>426</v>
      </c>
      <c r="AD19" s="7" t="s">
        <v>417</v>
      </c>
      <c r="AE19" s="7" t="s">
        <v>418</v>
      </c>
      <c r="AF19" s="8">
        <v>638370000</v>
      </c>
      <c r="AG19" s="7" t="s">
        <v>414</v>
      </c>
      <c r="AH19" s="11">
        <v>5734483000</v>
      </c>
      <c r="AI19" s="7" t="s">
        <v>420</v>
      </c>
    </row>
    <row r="20" spans="1:35" s="12" customFormat="1" ht="9" customHeight="1">
      <c r="A20" s="5" t="s">
        <v>427</v>
      </c>
      <c r="B20" s="6" t="s">
        <v>415</v>
      </c>
      <c r="C20" s="5">
        <v>142</v>
      </c>
      <c r="D20" s="7" t="s">
        <v>355</v>
      </c>
      <c r="E20" s="8">
        <v>398190000</v>
      </c>
      <c r="F20" s="7" t="s">
        <v>356</v>
      </c>
      <c r="G20" s="9">
        <v>391052.9261063069</v>
      </c>
      <c r="H20" s="5">
        <v>0</v>
      </c>
      <c r="I20" s="9">
        <v>504079</v>
      </c>
      <c r="J20" s="5">
        <v>0</v>
      </c>
      <c r="K20" s="5" t="s">
        <v>307</v>
      </c>
      <c r="L20" s="5" t="s">
        <v>307</v>
      </c>
      <c r="M20" s="9">
        <v>35</v>
      </c>
      <c r="N20" s="9">
        <v>35</v>
      </c>
      <c r="O20" s="9">
        <v>28</v>
      </c>
      <c r="P20" s="5" t="s">
        <v>304</v>
      </c>
      <c r="Q20" s="5" t="s">
        <v>305</v>
      </c>
      <c r="R20" s="9">
        <v>0</v>
      </c>
      <c r="S20" s="9">
        <v>0</v>
      </c>
      <c r="T20" s="9">
        <v>0</v>
      </c>
      <c r="U20" s="9">
        <v>23</v>
      </c>
      <c r="V20" s="9">
        <v>12</v>
      </c>
      <c r="W20" s="9">
        <v>0</v>
      </c>
      <c r="X20" s="9">
        <v>15</v>
      </c>
      <c r="Y20" s="9">
        <v>13</v>
      </c>
      <c r="Z20" s="9">
        <v>0</v>
      </c>
      <c r="AA20" s="9">
        <v>35</v>
      </c>
      <c r="AB20" s="7" t="s">
        <v>422</v>
      </c>
      <c r="AC20" s="7" t="s">
        <v>421</v>
      </c>
      <c r="AD20" s="7" t="s">
        <v>417</v>
      </c>
      <c r="AE20" s="7" t="s">
        <v>418</v>
      </c>
      <c r="AF20" s="8">
        <v>638370000</v>
      </c>
      <c r="AG20" s="7" t="s">
        <v>414</v>
      </c>
      <c r="AH20" s="11">
        <v>5734483000</v>
      </c>
      <c r="AI20" s="7" t="s">
        <v>419</v>
      </c>
    </row>
    <row r="21" spans="1:35" s="12" customFormat="1" ht="9" customHeight="1">
      <c r="A21" s="5" t="s">
        <v>428</v>
      </c>
      <c r="B21" s="6" t="s">
        <v>429</v>
      </c>
      <c r="C21" s="5">
        <v>145</v>
      </c>
      <c r="D21" s="7" t="s">
        <v>430</v>
      </c>
      <c r="E21" s="8">
        <v>313220000</v>
      </c>
      <c r="F21" s="7" t="s">
        <v>399</v>
      </c>
      <c r="G21" s="9">
        <v>469711</v>
      </c>
      <c r="H21" s="5" t="s">
        <v>303</v>
      </c>
      <c r="I21" s="9">
        <v>3000000</v>
      </c>
      <c r="J21" s="5" t="s">
        <v>303</v>
      </c>
      <c r="K21" s="5" t="s">
        <v>307</v>
      </c>
      <c r="L21" s="5" t="s">
        <v>307</v>
      </c>
      <c r="M21" s="9">
        <v>65</v>
      </c>
      <c r="N21" s="9">
        <v>65</v>
      </c>
      <c r="O21" s="9">
        <v>52</v>
      </c>
      <c r="P21" s="5" t="s">
        <v>321</v>
      </c>
      <c r="Q21" s="5" t="s">
        <v>305</v>
      </c>
      <c r="R21" s="9">
        <v>0</v>
      </c>
      <c r="S21" s="9">
        <v>33</v>
      </c>
      <c r="T21" s="9">
        <v>32</v>
      </c>
      <c r="U21" s="9">
        <v>0</v>
      </c>
      <c r="V21" s="9">
        <v>0</v>
      </c>
      <c r="W21" s="9">
        <v>0</v>
      </c>
      <c r="X21" s="9">
        <v>3</v>
      </c>
      <c r="Y21" s="9">
        <v>49</v>
      </c>
      <c r="Z21" s="9">
        <v>0</v>
      </c>
      <c r="AA21" s="9">
        <v>65</v>
      </c>
      <c r="AB21" s="7" t="s">
        <v>438</v>
      </c>
      <c r="AC21" s="7" t="s">
        <v>437</v>
      </c>
      <c r="AD21" s="7" t="s">
        <v>435</v>
      </c>
      <c r="AE21" s="7" t="s">
        <v>312</v>
      </c>
      <c r="AF21" s="8">
        <v>356300000</v>
      </c>
      <c r="AG21" s="7" t="s">
        <v>431</v>
      </c>
      <c r="AH21" s="11">
        <v>2567609657</v>
      </c>
      <c r="AI21" s="7" t="s">
        <v>436</v>
      </c>
    </row>
    <row r="22" spans="1:35" s="12" customFormat="1" ht="9" customHeight="1">
      <c r="A22" s="5" t="s">
        <v>439</v>
      </c>
      <c r="B22" s="6" t="s">
        <v>433</v>
      </c>
      <c r="C22" s="5">
        <v>146</v>
      </c>
      <c r="D22" s="7" t="s">
        <v>440</v>
      </c>
      <c r="E22" s="8">
        <v>302041426</v>
      </c>
      <c r="F22" s="7" t="s">
        <v>441</v>
      </c>
      <c r="G22" s="9">
        <v>314871</v>
      </c>
      <c r="H22" s="5" t="s">
        <v>303</v>
      </c>
      <c r="I22" s="9">
        <v>1919000</v>
      </c>
      <c r="J22" s="5" t="s">
        <v>303</v>
      </c>
      <c r="K22" s="5" t="s">
        <v>307</v>
      </c>
      <c r="L22" s="5" t="s">
        <v>307</v>
      </c>
      <c r="M22" s="9">
        <v>42</v>
      </c>
      <c r="N22" s="9">
        <v>42</v>
      </c>
      <c r="O22" s="9">
        <v>33</v>
      </c>
      <c r="P22" s="5" t="s">
        <v>321</v>
      </c>
      <c r="Q22" s="5" t="s">
        <v>305</v>
      </c>
      <c r="R22" s="9">
        <v>0</v>
      </c>
      <c r="S22" s="9">
        <v>21</v>
      </c>
      <c r="T22" s="9">
        <v>21</v>
      </c>
      <c r="U22" s="9">
        <v>0</v>
      </c>
      <c r="V22" s="9">
        <v>0</v>
      </c>
      <c r="W22" s="9">
        <v>0</v>
      </c>
      <c r="X22" s="9">
        <v>1</v>
      </c>
      <c r="Y22" s="9">
        <v>32</v>
      </c>
      <c r="Z22" s="9">
        <v>0</v>
      </c>
      <c r="AA22" s="9">
        <v>42</v>
      </c>
      <c r="AB22" s="7" t="s">
        <v>438</v>
      </c>
      <c r="AC22" s="7" t="s">
        <v>437</v>
      </c>
      <c r="AD22" s="7" t="s">
        <v>435</v>
      </c>
      <c r="AE22" s="7" t="s">
        <v>312</v>
      </c>
      <c r="AF22" s="8">
        <v>356300000</v>
      </c>
      <c r="AG22" s="7" t="s">
        <v>431</v>
      </c>
      <c r="AH22" s="11">
        <v>2567609657</v>
      </c>
      <c r="AI22" s="7" t="s">
        <v>436</v>
      </c>
    </row>
    <row r="23" spans="1:35" s="12" customFormat="1" ht="9" customHeight="1">
      <c r="A23" s="5" t="s">
        <v>442</v>
      </c>
      <c r="B23" s="6" t="s">
        <v>432</v>
      </c>
      <c r="C23" s="5">
        <v>146</v>
      </c>
      <c r="D23" s="7" t="s">
        <v>443</v>
      </c>
      <c r="E23" s="8">
        <v>398271002</v>
      </c>
      <c r="F23" s="7" t="s">
        <v>444</v>
      </c>
      <c r="G23" s="9">
        <v>316706</v>
      </c>
      <c r="H23" s="5" t="s">
        <v>303</v>
      </c>
      <c r="I23" s="9">
        <v>1823000</v>
      </c>
      <c r="J23" s="5" t="s">
        <v>303</v>
      </c>
      <c r="K23" s="5" t="s">
        <v>307</v>
      </c>
      <c r="L23" s="5" t="s">
        <v>307</v>
      </c>
      <c r="M23" s="9">
        <v>42</v>
      </c>
      <c r="N23" s="9">
        <v>42</v>
      </c>
      <c r="O23" s="9">
        <v>33</v>
      </c>
      <c r="P23" s="5" t="s">
        <v>321</v>
      </c>
      <c r="Q23" s="5" t="s">
        <v>305</v>
      </c>
      <c r="R23" s="9">
        <v>0</v>
      </c>
      <c r="S23" s="9">
        <v>21</v>
      </c>
      <c r="T23" s="9">
        <v>21</v>
      </c>
      <c r="U23" s="9">
        <v>0</v>
      </c>
      <c r="V23" s="9">
        <v>0</v>
      </c>
      <c r="W23" s="9">
        <v>0</v>
      </c>
      <c r="X23" s="9">
        <v>1</v>
      </c>
      <c r="Y23" s="9">
        <v>32</v>
      </c>
      <c r="Z23" s="9">
        <v>0</v>
      </c>
      <c r="AA23" s="9">
        <v>42</v>
      </c>
      <c r="AB23" s="7" t="s">
        <v>438</v>
      </c>
      <c r="AC23" s="7" t="s">
        <v>437</v>
      </c>
      <c r="AD23" s="7" t="s">
        <v>435</v>
      </c>
      <c r="AE23" s="7" t="s">
        <v>312</v>
      </c>
      <c r="AF23" s="8">
        <v>356300000</v>
      </c>
      <c r="AG23" s="7" t="s">
        <v>431</v>
      </c>
      <c r="AH23" s="11">
        <v>2567609657</v>
      </c>
      <c r="AI23" s="7" t="s">
        <v>436</v>
      </c>
    </row>
    <row r="24" spans="1:35" s="12" customFormat="1" ht="9" customHeight="1">
      <c r="A24" s="5" t="s">
        <v>445</v>
      </c>
      <c r="B24" s="6" t="s">
        <v>446</v>
      </c>
      <c r="C24" s="5">
        <v>140</v>
      </c>
      <c r="D24" s="7" t="s">
        <v>447</v>
      </c>
      <c r="E24" s="8">
        <v>310610000</v>
      </c>
      <c r="F24" s="7" t="s">
        <v>0</v>
      </c>
      <c r="G24" s="9">
        <v>600285</v>
      </c>
      <c r="H24" s="5" t="s">
        <v>303</v>
      </c>
      <c r="I24" s="9">
        <v>680000</v>
      </c>
      <c r="J24" s="5" t="s">
        <v>303</v>
      </c>
      <c r="K24" s="5" t="s">
        <v>303</v>
      </c>
      <c r="L24" s="5" t="s">
        <v>303</v>
      </c>
      <c r="M24" s="9">
        <v>56</v>
      </c>
      <c r="N24" s="9">
        <v>56</v>
      </c>
      <c r="O24" s="9">
        <v>56</v>
      </c>
      <c r="P24" s="5" t="s">
        <v>321</v>
      </c>
      <c r="Q24" s="5" t="s">
        <v>305</v>
      </c>
      <c r="R24" s="9">
        <v>0</v>
      </c>
      <c r="S24" s="9">
        <v>0</v>
      </c>
      <c r="T24" s="9">
        <v>56</v>
      </c>
      <c r="U24" s="9">
        <v>0</v>
      </c>
      <c r="V24" s="9">
        <v>0</v>
      </c>
      <c r="W24" s="9">
        <v>0</v>
      </c>
      <c r="X24" s="9">
        <v>36</v>
      </c>
      <c r="Y24" s="9">
        <v>14</v>
      </c>
      <c r="Z24" s="9">
        <v>6</v>
      </c>
      <c r="AA24" s="9">
        <v>56</v>
      </c>
      <c r="AB24" s="7" t="s">
        <v>5</v>
      </c>
      <c r="AC24" s="7" t="s">
        <v>2</v>
      </c>
      <c r="AD24" s="7" t="s">
        <v>3</v>
      </c>
      <c r="AE24" s="7" t="s">
        <v>342</v>
      </c>
      <c r="AF24" s="8">
        <v>310300000</v>
      </c>
      <c r="AG24" s="7" t="s">
        <v>1</v>
      </c>
      <c r="AH24" s="11">
        <v>4788257754</v>
      </c>
      <c r="AI24" s="7" t="s">
        <v>4</v>
      </c>
    </row>
    <row r="25" spans="1:35" s="12" customFormat="1" ht="9" customHeight="1">
      <c r="A25" s="5" t="s">
        <v>6</v>
      </c>
      <c r="B25" s="6" t="s">
        <v>7</v>
      </c>
      <c r="C25" s="5">
        <v>143</v>
      </c>
      <c r="D25" s="7" t="s">
        <v>386</v>
      </c>
      <c r="E25" s="8">
        <v>300601973</v>
      </c>
      <c r="F25" s="7" t="s">
        <v>8</v>
      </c>
      <c r="G25" s="9">
        <v>617000</v>
      </c>
      <c r="H25" s="5" t="s">
        <v>307</v>
      </c>
      <c r="I25" s="9">
        <v>0</v>
      </c>
      <c r="J25" s="5" t="s">
        <v>303</v>
      </c>
      <c r="K25" s="5" t="s">
        <v>303</v>
      </c>
      <c r="L25" s="5" t="s">
        <v>303</v>
      </c>
      <c r="M25" s="9">
        <v>72</v>
      </c>
      <c r="N25" s="9">
        <v>72</v>
      </c>
      <c r="O25" s="9">
        <v>50</v>
      </c>
      <c r="P25" s="5" t="s">
        <v>9</v>
      </c>
      <c r="Q25" s="5" t="s">
        <v>305</v>
      </c>
      <c r="R25" s="9">
        <v>0</v>
      </c>
      <c r="S25" s="9">
        <v>54</v>
      </c>
      <c r="T25" s="9">
        <v>18</v>
      </c>
      <c r="U25" s="9">
        <v>0</v>
      </c>
      <c r="V25" s="9">
        <v>0</v>
      </c>
      <c r="W25" s="9">
        <v>0</v>
      </c>
      <c r="X25" s="9">
        <v>50</v>
      </c>
      <c r="Y25" s="9">
        <v>0</v>
      </c>
      <c r="Z25" s="9">
        <v>0</v>
      </c>
      <c r="AA25" s="9">
        <v>72</v>
      </c>
      <c r="AB25" s="7" t="s">
        <v>13</v>
      </c>
      <c r="AC25" s="7" t="s">
        <v>11</v>
      </c>
      <c r="AD25" s="7" t="s">
        <v>386</v>
      </c>
      <c r="AE25" s="7" t="s">
        <v>342</v>
      </c>
      <c r="AF25" s="8">
        <v>300602090</v>
      </c>
      <c r="AG25" s="7" t="s">
        <v>10</v>
      </c>
      <c r="AH25" s="11">
        <v>7704193200</v>
      </c>
      <c r="AI25" s="7" t="s">
        <v>12</v>
      </c>
    </row>
    <row r="26" spans="1:35" s="12" customFormat="1" ht="9" customHeight="1">
      <c r="A26" s="5" t="s">
        <v>16</v>
      </c>
      <c r="B26" s="6" t="s">
        <v>17</v>
      </c>
      <c r="C26" s="5">
        <v>143</v>
      </c>
      <c r="D26" s="7" t="s">
        <v>18</v>
      </c>
      <c r="E26" s="8">
        <v>319032204</v>
      </c>
      <c r="F26" s="7" t="s">
        <v>19</v>
      </c>
      <c r="G26" s="9">
        <v>800000</v>
      </c>
      <c r="H26" s="5" t="s">
        <v>303</v>
      </c>
      <c r="I26" s="9">
        <v>0</v>
      </c>
      <c r="J26" s="5" t="s">
        <v>303</v>
      </c>
      <c r="K26" s="5" t="s">
        <v>303</v>
      </c>
      <c r="L26" s="5" t="s">
        <v>303</v>
      </c>
      <c r="M26" s="9">
        <v>148</v>
      </c>
      <c r="N26" s="9">
        <v>148</v>
      </c>
      <c r="O26" s="9">
        <v>117</v>
      </c>
      <c r="P26" s="5" t="s">
        <v>304</v>
      </c>
      <c r="Q26" s="5" t="s">
        <v>305</v>
      </c>
      <c r="R26" s="9">
        <v>0</v>
      </c>
      <c r="S26" s="9">
        <v>32</v>
      </c>
      <c r="T26" s="9">
        <v>88</v>
      </c>
      <c r="U26" s="9">
        <v>28</v>
      </c>
      <c r="V26" s="9">
        <v>0</v>
      </c>
      <c r="W26" s="9">
        <v>0</v>
      </c>
      <c r="X26" s="9">
        <v>117</v>
      </c>
      <c r="Y26" s="9">
        <v>0</v>
      </c>
      <c r="Z26" s="9">
        <v>0</v>
      </c>
      <c r="AA26" s="9">
        <v>148</v>
      </c>
      <c r="AB26" s="7" t="s">
        <v>20</v>
      </c>
      <c r="AC26" s="7" t="s">
        <v>14</v>
      </c>
      <c r="AD26" s="7" t="s">
        <v>361</v>
      </c>
      <c r="AE26" s="7" t="s">
        <v>342</v>
      </c>
      <c r="AF26" s="8">
        <v>303092452</v>
      </c>
      <c r="AG26" s="7" t="s">
        <v>15</v>
      </c>
      <c r="AH26" s="11">
        <v>4048745000</v>
      </c>
      <c r="AI26" s="7" t="s">
        <v>21</v>
      </c>
    </row>
    <row r="27" spans="1:35" s="12" customFormat="1" ht="9" customHeight="1">
      <c r="A27" s="5" t="s">
        <v>22</v>
      </c>
      <c r="B27" s="6" t="s">
        <v>23</v>
      </c>
      <c r="C27" s="5">
        <v>143</v>
      </c>
      <c r="D27" s="7" t="s">
        <v>361</v>
      </c>
      <c r="E27" s="8">
        <v>303161290</v>
      </c>
      <c r="F27" s="7" t="s">
        <v>365</v>
      </c>
      <c r="G27" s="9">
        <v>616046</v>
      </c>
      <c r="H27" s="5" t="s">
        <v>307</v>
      </c>
      <c r="I27" s="9">
        <v>2000000</v>
      </c>
      <c r="J27" s="5" t="s">
        <v>307</v>
      </c>
      <c r="K27" s="5" t="s">
        <v>303</v>
      </c>
      <c r="L27" s="5" t="s">
        <v>303</v>
      </c>
      <c r="M27" s="9">
        <v>78</v>
      </c>
      <c r="N27" s="9">
        <v>78</v>
      </c>
      <c r="O27" s="9">
        <v>78</v>
      </c>
      <c r="P27" s="5" t="s">
        <v>9</v>
      </c>
      <c r="Q27" s="5" t="s">
        <v>305</v>
      </c>
      <c r="R27" s="9">
        <v>0</v>
      </c>
      <c r="S27" s="9">
        <v>78</v>
      </c>
      <c r="T27" s="9">
        <v>0</v>
      </c>
      <c r="U27" s="9">
        <v>0</v>
      </c>
      <c r="V27" s="9">
        <v>0</v>
      </c>
      <c r="W27" s="9">
        <v>0</v>
      </c>
      <c r="X27" s="9">
        <v>46</v>
      </c>
      <c r="Y27" s="9">
        <v>32</v>
      </c>
      <c r="Z27" s="9">
        <v>0</v>
      </c>
      <c r="AA27" s="9">
        <v>78</v>
      </c>
      <c r="AB27" s="7" t="s">
        <v>24</v>
      </c>
      <c r="AC27" s="7" t="s">
        <v>14</v>
      </c>
      <c r="AD27" s="7" t="s">
        <v>361</v>
      </c>
      <c r="AE27" s="7" t="s">
        <v>342</v>
      </c>
      <c r="AF27" s="8">
        <v>303092452</v>
      </c>
      <c r="AG27" s="7" t="s">
        <v>15</v>
      </c>
      <c r="AH27" s="11">
        <v>4048745000</v>
      </c>
      <c r="AI27" s="7" t="s">
        <v>21</v>
      </c>
    </row>
    <row r="28" spans="1:35" s="12" customFormat="1" ht="9" customHeight="1">
      <c r="A28" s="5" t="s">
        <v>25</v>
      </c>
      <c r="B28" s="6" t="s">
        <v>26</v>
      </c>
      <c r="C28" s="5">
        <v>124</v>
      </c>
      <c r="D28" s="7" t="s">
        <v>27</v>
      </c>
      <c r="E28" s="8">
        <v>313136495</v>
      </c>
      <c r="F28" s="7" t="s">
        <v>28</v>
      </c>
      <c r="G28" s="9">
        <v>753105.89953125</v>
      </c>
      <c r="H28" s="5">
        <v>0</v>
      </c>
      <c r="I28" s="9">
        <v>1140000</v>
      </c>
      <c r="J28" s="5">
        <v>0</v>
      </c>
      <c r="K28" s="5">
        <v>0</v>
      </c>
      <c r="L28" s="5" t="s">
        <v>303</v>
      </c>
      <c r="M28" s="9">
        <v>96</v>
      </c>
      <c r="N28" s="9">
        <v>96</v>
      </c>
      <c r="O28" s="9">
        <v>85</v>
      </c>
      <c r="P28" s="5" t="s">
        <v>304</v>
      </c>
      <c r="Q28" s="5" t="s">
        <v>305</v>
      </c>
      <c r="R28" s="9">
        <v>0</v>
      </c>
      <c r="S28" s="9">
        <v>12</v>
      </c>
      <c r="T28" s="9">
        <v>72</v>
      </c>
      <c r="U28" s="9">
        <v>12</v>
      </c>
      <c r="V28" s="9">
        <v>0</v>
      </c>
      <c r="W28" s="9">
        <v>0</v>
      </c>
      <c r="X28" s="9">
        <v>66</v>
      </c>
      <c r="Y28" s="9">
        <v>13</v>
      </c>
      <c r="Z28" s="9">
        <v>6</v>
      </c>
      <c r="AA28" s="9">
        <v>96</v>
      </c>
      <c r="AB28" s="7" t="s">
        <v>32</v>
      </c>
      <c r="AC28" s="7" t="s">
        <v>30</v>
      </c>
      <c r="AD28" s="7" t="s">
        <v>361</v>
      </c>
      <c r="AE28" s="7" t="s">
        <v>342</v>
      </c>
      <c r="AF28" s="8">
        <v>303053433</v>
      </c>
      <c r="AG28" s="7" t="s">
        <v>29</v>
      </c>
      <c r="AH28" s="11">
        <v>4048169770</v>
      </c>
      <c r="AI28" s="7" t="s">
        <v>31</v>
      </c>
    </row>
    <row r="29" spans="1:35" s="12" customFormat="1" ht="9" customHeight="1">
      <c r="A29" s="5" t="s">
        <v>33</v>
      </c>
      <c r="B29" s="6" t="s">
        <v>34</v>
      </c>
      <c r="C29" s="5">
        <v>147</v>
      </c>
      <c r="D29" s="7" t="s">
        <v>35</v>
      </c>
      <c r="E29" s="8">
        <v>0</v>
      </c>
      <c r="F29" s="7" t="s">
        <v>36</v>
      </c>
      <c r="G29" s="9">
        <v>245175.91836734692</v>
      </c>
      <c r="H29" s="5" t="s">
        <v>303</v>
      </c>
      <c r="I29" s="9">
        <v>2261129</v>
      </c>
      <c r="J29" s="5" t="s">
        <v>303</v>
      </c>
      <c r="K29" s="5" t="s">
        <v>307</v>
      </c>
      <c r="L29" s="5" t="s">
        <v>307</v>
      </c>
      <c r="M29" s="9">
        <v>40</v>
      </c>
      <c r="N29" s="9">
        <v>40</v>
      </c>
      <c r="O29" s="9">
        <v>28</v>
      </c>
      <c r="P29" s="5" t="s">
        <v>321</v>
      </c>
      <c r="Q29" s="5" t="s">
        <v>305</v>
      </c>
      <c r="R29" s="9">
        <v>0</v>
      </c>
      <c r="S29" s="9">
        <v>17</v>
      </c>
      <c r="T29" s="9">
        <v>23</v>
      </c>
      <c r="U29" s="9">
        <v>0</v>
      </c>
      <c r="V29" s="9">
        <v>0</v>
      </c>
      <c r="W29" s="9">
        <v>0</v>
      </c>
      <c r="X29" s="9">
        <v>12</v>
      </c>
      <c r="Y29" s="9">
        <v>16</v>
      </c>
      <c r="Z29" s="9">
        <v>0</v>
      </c>
      <c r="AA29" s="9">
        <v>40</v>
      </c>
      <c r="AB29" s="7" t="s">
        <v>41</v>
      </c>
      <c r="AC29" s="7" t="s">
        <v>42</v>
      </c>
      <c r="AD29" s="7" t="s">
        <v>39</v>
      </c>
      <c r="AE29" s="7" t="s">
        <v>40</v>
      </c>
      <c r="AF29" s="8">
        <v>359500000</v>
      </c>
      <c r="AG29" s="7" t="s">
        <v>37</v>
      </c>
      <c r="AH29" s="11">
        <v>2568786054</v>
      </c>
      <c r="AI29" s="7">
        <v>0</v>
      </c>
    </row>
    <row r="30" spans="1:35" s="12" customFormat="1" ht="9" customHeight="1">
      <c r="A30" s="5" t="s">
        <v>43</v>
      </c>
      <c r="B30" s="6" t="s">
        <v>38</v>
      </c>
      <c r="C30" s="5">
        <v>146</v>
      </c>
      <c r="D30" s="7" t="s">
        <v>35</v>
      </c>
      <c r="E30" s="8">
        <v>315390000</v>
      </c>
      <c r="F30" s="7" t="s">
        <v>36</v>
      </c>
      <c r="G30" s="9">
        <v>414000</v>
      </c>
      <c r="H30" s="5">
        <v>0</v>
      </c>
      <c r="I30" s="9">
        <v>0</v>
      </c>
      <c r="J30" s="5">
        <v>0</v>
      </c>
      <c r="K30" s="5" t="s">
        <v>307</v>
      </c>
      <c r="L30" s="5" t="s">
        <v>307</v>
      </c>
      <c r="M30" s="9">
        <v>40</v>
      </c>
      <c r="N30" s="9">
        <v>40</v>
      </c>
      <c r="O30" s="9">
        <v>40</v>
      </c>
      <c r="P30" s="5" t="s">
        <v>304</v>
      </c>
      <c r="Q30" s="5" t="s">
        <v>305</v>
      </c>
      <c r="R30" s="9">
        <v>0</v>
      </c>
      <c r="S30" s="9">
        <v>16</v>
      </c>
      <c r="T30" s="9">
        <v>16</v>
      </c>
      <c r="U30" s="9">
        <v>8</v>
      </c>
      <c r="V30" s="9">
        <v>0</v>
      </c>
      <c r="W30" s="9">
        <v>0</v>
      </c>
      <c r="X30" s="9">
        <v>26</v>
      </c>
      <c r="Y30" s="9">
        <v>14</v>
      </c>
      <c r="Z30" s="9">
        <v>0</v>
      </c>
      <c r="AA30" s="9">
        <v>40</v>
      </c>
      <c r="AB30" s="7" t="s">
        <v>41</v>
      </c>
      <c r="AC30" s="7" t="s">
        <v>42</v>
      </c>
      <c r="AD30" s="7" t="s">
        <v>39</v>
      </c>
      <c r="AE30" s="7" t="s">
        <v>40</v>
      </c>
      <c r="AF30" s="8">
        <v>359500000</v>
      </c>
      <c r="AG30" s="7" t="s">
        <v>37</v>
      </c>
      <c r="AH30" s="11">
        <v>2568786054</v>
      </c>
      <c r="AI30" s="7">
        <v>0</v>
      </c>
    </row>
    <row r="31" spans="1:35" s="12" customFormat="1" ht="9" customHeight="1">
      <c r="A31" s="5" t="s">
        <v>44</v>
      </c>
      <c r="B31" s="6" t="s">
        <v>45</v>
      </c>
      <c r="C31" s="5">
        <v>131</v>
      </c>
      <c r="D31" s="7" t="s">
        <v>355</v>
      </c>
      <c r="E31" s="8">
        <v>398172600</v>
      </c>
      <c r="F31" s="7" t="s">
        <v>356</v>
      </c>
      <c r="G31" s="9">
        <v>681550</v>
      </c>
      <c r="H31" s="5" t="s">
        <v>303</v>
      </c>
      <c r="I31" s="9">
        <v>0</v>
      </c>
      <c r="J31" s="5" t="s">
        <v>303</v>
      </c>
      <c r="K31" s="5" t="s">
        <v>307</v>
      </c>
      <c r="L31" s="5" t="s">
        <v>303</v>
      </c>
      <c r="M31" s="9">
        <v>114</v>
      </c>
      <c r="N31" s="9">
        <v>114</v>
      </c>
      <c r="O31" s="9">
        <v>114</v>
      </c>
      <c r="P31" s="5" t="s">
        <v>304</v>
      </c>
      <c r="Q31" s="5" t="s">
        <v>337</v>
      </c>
      <c r="R31" s="9">
        <v>0</v>
      </c>
      <c r="S31" s="9">
        <v>38</v>
      </c>
      <c r="T31" s="9">
        <v>48</v>
      </c>
      <c r="U31" s="9">
        <v>28</v>
      </c>
      <c r="V31" s="9">
        <v>0</v>
      </c>
      <c r="W31" s="9">
        <v>0</v>
      </c>
      <c r="X31" s="9">
        <v>114</v>
      </c>
      <c r="Y31" s="9">
        <v>0</v>
      </c>
      <c r="Z31" s="9">
        <v>0</v>
      </c>
      <c r="AA31" s="9">
        <v>114</v>
      </c>
      <c r="AB31" s="7" t="s">
        <v>50</v>
      </c>
      <c r="AC31" s="7" t="s">
        <v>49</v>
      </c>
      <c r="AD31" s="7" t="s">
        <v>47</v>
      </c>
      <c r="AE31" s="7" t="s">
        <v>48</v>
      </c>
      <c r="AF31" s="8">
        <v>324053648</v>
      </c>
      <c r="AG31" s="7" t="s">
        <v>46</v>
      </c>
      <c r="AH31" s="11">
        <v>8507698981</v>
      </c>
      <c r="AI31" s="7" t="s">
        <v>51</v>
      </c>
    </row>
    <row r="32" spans="1:35" s="12" customFormat="1" ht="9" customHeight="1">
      <c r="A32" s="5" t="s">
        <v>52</v>
      </c>
      <c r="B32" s="6" t="s">
        <v>53</v>
      </c>
      <c r="C32" s="5">
        <v>149</v>
      </c>
      <c r="D32" s="7" t="s">
        <v>3</v>
      </c>
      <c r="E32" s="8">
        <v>310302909</v>
      </c>
      <c r="F32" s="7" t="s">
        <v>54</v>
      </c>
      <c r="G32" s="9">
        <v>652000</v>
      </c>
      <c r="H32" s="5" t="s">
        <v>307</v>
      </c>
      <c r="I32" s="9">
        <v>0</v>
      </c>
      <c r="J32" s="5" t="s">
        <v>303</v>
      </c>
      <c r="K32" s="5" t="s">
        <v>307</v>
      </c>
      <c r="L32" s="5" t="s">
        <v>307</v>
      </c>
      <c r="M32" s="9">
        <v>61</v>
      </c>
      <c r="N32" s="9">
        <v>60</v>
      </c>
      <c r="O32" s="9">
        <v>60</v>
      </c>
      <c r="P32" s="5" t="s">
        <v>304</v>
      </c>
      <c r="Q32" s="5" t="s">
        <v>337</v>
      </c>
      <c r="R32" s="9">
        <v>0</v>
      </c>
      <c r="S32" s="9">
        <v>12</v>
      </c>
      <c r="T32" s="9">
        <v>37</v>
      </c>
      <c r="U32" s="9">
        <v>12</v>
      </c>
      <c r="V32" s="9">
        <v>0</v>
      </c>
      <c r="W32" s="9">
        <v>0</v>
      </c>
      <c r="X32" s="9">
        <v>0</v>
      </c>
      <c r="Y32" s="9">
        <v>60</v>
      </c>
      <c r="Z32" s="9">
        <v>0</v>
      </c>
      <c r="AA32" s="9">
        <v>60</v>
      </c>
      <c r="AB32" s="7" t="s">
        <v>58</v>
      </c>
      <c r="AC32" s="7" t="s">
        <v>57</v>
      </c>
      <c r="AD32" s="7" t="s">
        <v>339</v>
      </c>
      <c r="AE32" s="7" t="s">
        <v>401</v>
      </c>
      <c r="AF32" s="8">
        <v>312012404</v>
      </c>
      <c r="AG32" s="7" t="s">
        <v>55</v>
      </c>
      <c r="AH32" s="11">
        <v>4787525060</v>
      </c>
      <c r="AI32" s="7" t="s">
        <v>56</v>
      </c>
    </row>
    <row r="33" spans="1:35" s="12" customFormat="1" ht="9" customHeight="1">
      <c r="A33" s="5" t="s">
        <v>59</v>
      </c>
      <c r="B33" s="6" t="s">
        <v>60</v>
      </c>
      <c r="C33" s="5">
        <v>134</v>
      </c>
      <c r="D33" s="7" t="s">
        <v>61</v>
      </c>
      <c r="E33" s="8">
        <v>315480000</v>
      </c>
      <c r="F33" s="7" t="s">
        <v>62</v>
      </c>
      <c r="G33" s="9">
        <v>573580.7235</v>
      </c>
      <c r="H33" s="5" t="s">
        <v>303</v>
      </c>
      <c r="I33" s="9">
        <v>0</v>
      </c>
      <c r="J33" s="5" t="s">
        <v>303</v>
      </c>
      <c r="K33" s="5" t="s">
        <v>307</v>
      </c>
      <c r="L33" s="5" t="s">
        <v>307</v>
      </c>
      <c r="M33" s="9">
        <v>60</v>
      </c>
      <c r="N33" s="9">
        <v>60</v>
      </c>
      <c r="O33" s="9">
        <v>60</v>
      </c>
      <c r="P33" s="5" t="s">
        <v>304</v>
      </c>
      <c r="Q33" s="5" t="s">
        <v>305</v>
      </c>
      <c r="R33" s="9">
        <v>0</v>
      </c>
      <c r="S33" s="9">
        <v>0</v>
      </c>
      <c r="T33" s="9">
        <v>27</v>
      </c>
      <c r="U33" s="9">
        <v>33</v>
      </c>
      <c r="V33" s="9">
        <v>0</v>
      </c>
      <c r="W33" s="9">
        <v>0</v>
      </c>
      <c r="X33" s="9">
        <v>39</v>
      </c>
      <c r="Y33" s="9">
        <v>21</v>
      </c>
      <c r="Z33" s="9">
        <v>0</v>
      </c>
      <c r="AA33" s="9">
        <v>60</v>
      </c>
      <c r="AB33" s="7" t="s">
        <v>68</v>
      </c>
      <c r="AC33" s="7" t="s">
        <v>65</v>
      </c>
      <c r="AD33" s="7" t="s">
        <v>66</v>
      </c>
      <c r="AE33" s="7" t="s">
        <v>401</v>
      </c>
      <c r="AF33" s="8" t="s">
        <v>69</v>
      </c>
      <c r="AG33" s="7" t="s">
        <v>63</v>
      </c>
      <c r="AH33" s="11">
        <v>4047356076</v>
      </c>
      <c r="AI33" s="7" t="s">
        <v>67</v>
      </c>
    </row>
    <row r="34" spans="1:35" s="12" customFormat="1" ht="9" customHeight="1">
      <c r="A34" s="5" t="s">
        <v>70</v>
      </c>
      <c r="B34" s="6" t="s">
        <v>64</v>
      </c>
      <c r="C34" s="5">
        <v>134</v>
      </c>
      <c r="D34" s="7" t="s">
        <v>61</v>
      </c>
      <c r="E34" s="8">
        <v>315480000</v>
      </c>
      <c r="F34" s="7" t="s">
        <v>62</v>
      </c>
      <c r="G34" s="9">
        <v>424644</v>
      </c>
      <c r="H34" s="5" t="s">
        <v>303</v>
      </c>
      <c r="I34" s="9">
        <v>0</v>
      </c>
      <c r="J34" s="5" t="s">
        <v>303</v>
      </c>
      <c r="K34" s="5" t="s">
        <v>307</v>
      </c>
      <c r="L34" s="5" t="s">
        <v>307</v>
      </c>
      <c r="M34" s="9">
        <v>50</v>
      </c>
      <c r="N34" s="9">
        <v>50</v>
      </c>
      <c r="O34" s="9">
        <v>50</v>
      </c>
      <c r="P34" s="5" t="s">
        <v>321</v>
      </c>
      <c r="Q34" s="5" t="s">
        <v>305</v>
      </c>
      <c r="R34" s="9">
        <v>0</v>
      </c>
      <c r="S34" s="9">
        <v>0</v>
      </c>
      <c r="T34" s="9">
        <v>50</v>
      </c>
      <c r="U34" s="9">
        <v>0</v>
      </c>
      <c r="V34" s="9">
        <v>0</v>
      </c>
      <c r="W34" s="9">
        <v>0</v>
      </c>
      <c r="X34" s="9">
        <v>37</v>
      </c>
      <c r="Y34" s="9">
        <v>13</v>
      </c>
      <c r="Z34" s="9">
        <v>0</v>
      </c>
      <c r="AA34" s="9">
        <v>50</v>
      </c>
      <c r="AB34" s="7" t="s">
        <v>68</v>
      </c>
      <c r="AC34" s="7" t="s">
        <v>65</v>
      </c>
      <c r="AD34" s="7" t="s">
        <v>66</v>
      </c>
      <c r="AE34" s="7" t="s">
        <v>401</v>
      </c>
      <c r="AF34" s="8" t="s">
        <v>69</v>
      </c>
      <c r="AG34" s="7" t="s">
        <v>63</v>
      </c>
      <c r="AH34" s="11">
        <v>4047356076</v>
      </c>
      <c r="AI34" s="7" t="s">
        <v>67</v>
      </c>
    </row>
    <row r="35" spans="1:35" s="12" customFormat="1" ht="9" customHeight="1">
      <c r="A35" s="5" t="s">
        <v>71</v>
      </c>
      <c r="B35" s="6" t="s">
        <v>72</v>
      </c>
      <c r="C35" s="5">
        <v>144</v>
      </c>
      <c r="D35" s="7" t="s">
        <v>3</v>
      </c>
      <c r="E35" s="8">
        <v>310303810</v>
      </c>
      <c r="F35" s="7" t="s">
        <v>54</v>
      </c>
      <c r="G35" s="9">
        <v>330400</v>
      </c>
      <c r="H35" s="5" t="s">
        <v>307</v>
      </c>
      <c r="I35" s="9">
        <v>0</v>
      </c>
      <c r="J35" s="5" t="s">
        <v>303</v>
      </c>
      <c r="K35" s="5" t="s">
        <v>307</v>
      </c>
      <c r="L35" s="5" t="s">
        <v>307</v>
      </c>
      <c r="M35" s="9">
        <v>36</v>
      </c>
      <c r="N35" s="9">
        <v>36</v>
      </c>
      <c r="O35" s="9">
        <v>28</v>
      </c>
      <c r="P35" s="5" t="s">
        <v>304</v>
      </c>
      <c r="Q35" s="5" t="s">
        <v>305</v>
      </c>
      <c r="R35" s="9">
        <v>0</v>
      </c>
      <c r="S35" s="9">
        <v>4</v>
      </c>
      <c r="T35" s="9">
        <v>16</v>
      </c>
      <c r="U35" s="9">
        <v>16</v>
      </c>
      <c r="V35" s="9">
        <v>0</v>
      </c>
      <c r="W35" s="9">
        <v>0</v>
      </c>
      <c r="X35" s="9">
        <v>6</v>
      </c>
      <c r="Y35" s="9">
        <v>22</v>
      </c>
      <c r="Z35" s="9">
        <v>0</v>
      </c>
      <c r="AA35" s="9">
        <v>36</v>
      </c>
      <c r="AB35" s="7" t="s">
        <v>77</v>
      </c>
      <c r="AC35" s="7" t="s">
        <v>75</v>
      </c>
      <c r="AD35" s="7" t="s">
        <v>361</v>
      </c>
      <c r="AE35" s="7" t="s">
        <v>342</v>
      </c>
      <c r="AF35" s="8">
        <v>303281636</v>
      </c>
      <c r="AG35" s="7" t="s">
        <v>73</v>
      </c>
      <c r="AH35" s="11">
        <v>7704810855</v>
      </c>
      <c r="AI35" s="7" t="s">
        <v>76</v>
      </c>
    </row>
    <row r="36" spans="1:35" s="12" customFormat="1" ht="9" customHeight="1">
      <c r="A36" s="5" t="s">
        <v>78</v>
      </c>
      <c r="B36" s="6" t="s">
        <v>74</v>
      </c>
      <c r="C36" s="5">
        <v>152</v>
      </c>
      <c r="D36" s="7" t="s">
        <v>351</v>
      </c>
      <c r="E36" s="8">
        <v>398239777</v>
      </c>
      <c r="F36" s="7" t="s">
        <v>352</v>
      </c>
      <c r="G36" s="9">
        <v>732710</v>
      </c>
      <c r="H36" s="5" t="s">
        <v>307</v>
      </c>
      <c r="I36" s="9">
        <v>0</v>
      </c>
      <c r="J36" s="5" t="s">
        <v>303</v>
      </c>
      <c r="K36" s="5" t="s">
        <v>307</v>
      </c>
      <c r="L36" s="5" t="s">
        <v>307</v>
      </c>
      <c r="M36" s="9">
        <v>64</v>
      </c>
      <c r="N36" s="9">
        <v>64</v>
      </c>
      <c r="O36" s="9">
        <v>51</v>
      </c>
      <c r="P36" s="5" t="s">
        <v>304</v>
      </c>
      <c r="Q36" s="5" t="s">
        <v>305</v>
      </c>
      <c r="R36" s="9">
        <v>0</v>
      </c>
      <c r="S36" s="9">
        <v>0</v>
      </c>
      <c r="T36" s="9">
        <v>0</v>
      </c>
      <c r="U36" s="9">
        <v>44</v>
      </c>
      <c r="V36" s="9">
        <v>20</v>
      </c>
      <c r="W36" s="9">
        <v>0</v>
      </c>
      <c r="X36" s="9">
        <v>12</v>
      </c>
      <c r="Y36" s="9">
        <v>39</v>
      </c>
      <c r="Z36" s="9">
        <v>0</v>
      </c>
      <c r="AA36" s="9">
        <v>64</v>
      </c>
      <c r="AB36" s="7" t="s">
        <v>79</v>
      </c>
      <c r="AC36" s="7" t="s">
        <v>75</v>
      </c>
      <c r="AD36" s="7" t="s">
        <v>361</v>
      </c>
      <c r="AE36" s="7" t="s">
        <v>342</v>
      </c>
      <c r="AF36" s="8">
        <v>303281636</v>
      </c>
      <c r="AG36" s="7" t="s">
        <v>73</v>
      </c>
      <c r="AH36" s="11">
        <v>7704810855</v>
      </c>
      <c r="AI36" s="7" t="s">
        <v>76</v>
      </c>
    </row>
    <row r="37" spans="1:35" s="12" customFormat="1" ht="9" customHeight="1">
      <c r="A37" s="5" t="s">
        <v>80</v>
      </c>
      <c r="B37" s="6" t="s">
        <v>81</v>
      </c>
      <c r="C37" s="5">
        <v>145</v>
      </c>
      <c r="D37" s="7" t="s">
        <v>361</v>
      </c>
      <c r="E37" s="8">
        <v>303192253</v>
      </c>
      <c r="F37" s="7" t="s">
        <v>82</v>
      </c>
      <c r="G37" s="9">
        <v>789060.9060742315</v>
      </c>
      <c r="H37" s="5" t="s">
        <v>303</v>
      </c>
      <c r="I37" s="9">
        <v>520000</v>
      </c>
      <c r="J37" s="5" t="s">
        <v>303</v>
      </c>
      <c r="K37" s="5" t="s">
        <v>303</v>
      </c>
      <c r="L37" s="5" t="s">
        <v>303</v>
      </c>
      <c r="M37" s="9">
        <v>117</v>
      </c>
      <c r="N37" s="9">
        <v>116</v>
      </c>
      <c r="O37" s="9">
        <v>92</v>
      </c>
      <c r="P37" s="5" t="s">
        <v>9</v>
      </c>
      <c r="Q37" s="5" t="s">
        <v>305</v>
      </c>
      <c r="R37" s="9">
        <v>0</v>
      </c>
      <c r="S37" s="9">
        <v>94</v>
      </c>
      <c r="T37" s="9">
        <v>23</v>
      </c>
      <c r="U37" s="9">
        <v>0</v>
      </c>
      <c r="V37" s="9">
        <v>0</v>
      </c>
      <c r="W37" s="9">
        <v>0</v>
      </c>
      <c r="X37" s="9">
        <v>55</v>
      </c>
      <c r="Y37" s="9">
        <v>1</v>
      </c>
      <c r="Z37" s="9">
        <v>36</v>
      </c>
      <c r="AA37" s="9">
        <v>116</v>
      </c>
      <c r="AB37" s="7" t="s">
        <v>84</v>
      </c>
      <c r="AC37" s="7" t="s">
        <v>85</v>
      </c>
      <c r="AD37" s="7" t="s">
        <v>361</v>
      </c>
      <c r="AE37" s="7" t="s">
        <v>342</v>
      </c>
      <c r="AF37" s="8">
        <v>303284600</v>
      </c>
      <c r="AG37" s="7" t="s">
        <v>83</v>
      </c>
      <c r="AH37" s="11">
        <v>7708508280</v>
      </c>
      <c r="AI37" s="7" t="s">
        <v>86</v>
      </c>
    </row>
    <row r="38" spans="1:35" s="12" customFormat="1" ht="9" customHeight="1">
      <c r="A38" s="5" t="s">
        <v>87</v>
      </c>
      <c r="B38" s="6" t="s">
        <v>88</v>
      </c>
      <c r="C38" s="5">
        <v>145</v>
      </c>
      <c r="D38" s="7" t="s">
        <v>89</v>
      </c>
      <c r="E38" s="8">
        <v>0</v>
      </c>
      <c r="F38" s="7" t="s">
        <v>90</v>
      </c>
      <c r="G38" s="9">
        <v>307240.8897302414</v>
      </c>
      <c r="H38" s="5">
        <v>0</v>
      </c>
      <c r="I38" s="9">
        <v>3000000</v>
      </c>
      <c r="J38" s="5">
        <v>0</v>
      </c>
      <c r="K38" s="5" t="s">
        <v>307</v>
      </c>
      <c r="L38" s="5" t="s">
        <v>307</v>
      </c>
      <c r="M38" s="9">
        <v>52</v>
      </c>
      <c r="N38" s="9">
        <v>52</v>
      </c>
      <c r="O38" s="9">
        <v>36</v>
      </c>
      <c r="P38" s="5" t="s">
        <v>321</v>
      </c>
      <c r="Q38" s="5" t="s">
        <v>305</v>
      </c>
      <c r="R38" s="9">
        <v>0</v>
      </c>
      <c r="S38" s="9">
        <v>24</v>
      </c>
      <c r="T38" s="9">
        <v>28</v>
      </c>
      <c r="U38" s="9">
        <v>0</v>
      </c>
      <c r="V38" s="9">
        <v>0</v>
      </c>
      <c r="W38" s="9">
        <v>0</v>
      </c>
      <c r="X38" s="9">
        <v>14</v>
      </c>
      <c r="Y38" s="9">
        <v>22</v>
      </c>
      <c r="Z38" s="9">
        <v>0</v>
      </c>
      <c r="AA38" s="9">
        <v>52</v>
      </c>
      <c r="AB38" s="7" t="s">
        <v>91</v>
      </c>
      <c r="AC38" s="7" t="s">
        <v>94</v>
      </c>
      <c r="AD38" s="7" t="s">
        <v>92</v>
      </c>
      <c r="AE38" s="7" t="s">
        <v>342</v>
      </c>
      <c r="AF38" s="8">
        <v>307470000</v>
      </c>
      <c r="AG38" s="7" t="s">
        <v>91</v>
      </c>
      <c r="AH38" s="11">
        <v>7068571414</v>
      </c>
      <c r="AI38" s="7" t="s">
        <v>93</v>
      </c>
    </row>
    <row r="39" spans="1:35" s="12" customFormat="1" ht="9" customHeight="1">
      <c r="A39" s="5" t="s">
        <v>95</v>
      </c>
      <c r="B39" s="6" t="s">
        <v>96</v>
      </c>
      <c r="C39" s="5">
        <v>147</v>
      </c>
      <c r="D39" s="7" t="s">
        <v>97</v>
      </c>
      <c r="E39" s="8">
        <v>307280000</v>
      </c>
      <c r="F39" s="7" t="s">
        <v>98</v>
      </c>
      <c r="G39" s="9">
        <v>305161</v>
      </c>
      <c r="H39" s="5">
        <v>0</v>
      </c>
      <c r="I39" s="9">
        <v>3000000</v>
      </c>
      <c r="J39" s="5">
        <v>0</v>
      </c>
      <c r="K39" s="5" t="s">
        <v>307</v>
      </c>
      <c r="L39" s="5" t="s">
        <v>307</v>
      </c>
      <c r="M39" s="9">
        <v>52</v>
      </c>
      <c r="N39" s="9">
        <v>52</v>
      </c>
      <c r="O39" s="9">
        <v>36</v>
      </c>
      <c r="P39" s="5" t="s">
        <v>321</v>
      </c>
      <c r="Q39" s="5" t="s">
        <v>305</v>
      </c>
      <c r="R39" s="9">
        <v>0</v>
      </c>
      <c r="S39" s="9">
        <v>24</v>
      </c>
      <c r="T39" s="9">
        <v>28</v>
      </c>
      <c r="U39" s="9">
        <v>0</v>
      </c>
      <c r="V39" s="9">
        <v>0</v>
      </c>
      <c r="W39" s="9">
        <v>0</v>
      </c>
      <c r="X39" s="9">
        <v>14</v>
      </c>
      <c r="Y39" s="9">
        <v>22</v>
      </c>
      <c r="Z39" s="9">
        <v>0</v>
      </c>
      <c r="AA39" s="9">
        <v>52</v>
      </c>
      <c r="AB39" s="7" t="s">
        <v>91</v>
      </c>
      <c r="AC39" s="7" t="s">
        <v>94</v>
      </c>
      <c r="AD39" s="7" t="s">
        <v>92</v>
      </c>
      <c r="AE39" s="7" t="s">
        <v>342</v>
      </c>
      <c r="AF39" s="8">
        <v>307470000</v>
      </c>
      <c r="AG39" s="7" t="s">
        <v>91</v>
      </c>
      <c r="AH39" s="11">
        <v>7068571414</v>
      </c>
      <c r="AI39" s="7" t="s">
        <v>93</v>
      </c>
    </row>
    <row r="40" spans="1:35" s="12" customFormat="1" ht="9" customHeight="1">
      <c r="A40" s="5" t="s">
        <v>99</v>
      </c>
      <c r="B40" s="6" t="s">
        <v>100</v>
      </c>
      <c r="C40" s="5">
        <v>145</v>
      </c>
      <c r="D40" s="7" t="s">
        <v>101</v>
      </c>
      <c r="E40" s="8">
        <v>0</v>
      </c>
      <c r="F40" s="7" t="s">
        <v>102</v>
      </c>
      <c r="G40" s="9">
        <v>559695</v>
      </c>
      <c r="H40" s="5">
        <v>0</v>
      </c>
      <c r="I40" s="9">
        <v>0</v>
      </c>
      <c r="J40" s="5">
        <v>0</v>
      </c>
      <c r="K40" s="5" t="s">
        <v>307</v>
      </c>
      <c r="L40" s="5" t="s">
        <v>307</v>
      </c>
      <c r="M40" s="9">
        <v>48</v>
      </c>
      <c r="N40" s="9">
        <v>48</v>
      </c>
      <c r="O40" s="9">
        <v>48</v>
      </c>
      <c r="P40" s="5" t="s">
        <v>321</v>
      </c>
      <c r="Q40" s="5" t="s">
        <v>305</v>
      </c>
      <c r="R40" s="9">
        <v>0</v>
      </c>
      <c r="S40" s="9">
        <v>24</v>
      </c>
      <c r="T40" s="9">
        <v>24</v>
      </c>
      <c r="U40" s="9">
        <v>0</v>
      </c>
      <c r="V40" s="9">
        <v>0</v>
      </c>
      <c r="W40" s="9">
        <v>0</v>
      </c>
      <c r="X40" s="9">
        <v>31</v>
      </c>
      <c r="Y40" s="9">
        <v>17</v>
      </c>
      <c r="Z40" s="9">
        <v>0</v>
      </c>
      <c r="AA40" s="9">
        <v>48</v>
      </c>
      <c r="AB40" s="7" t="s">
        <v>91</v>
      </c>
      <c r="AC40" s="7" t="s">
        <v>94</v>
      </c>
      <c r="AD40" s="7" t="s">
        <v>92</v>
      </c>
      <c r="AE40" s="7" t="s">
        <v>342</v>
      </c>
      <c r="AF40" s="8">
        <v>307470000</v>
      </c>
      <c r="AG40" s="7" t="s">
        <v>91</v>
      </c>
      <c r="AH40" s="11">
        <v>7068571414</v>
      </c>
      <c r="AI40" s="7" t="s">
        <v>93</v>
      </c>
    </row>
    <row r="41" spans="1:35" s="12" customFormat="1" ht="9" customHeight="1">
      <c r="A41" s="5" t="s">
        <v>103</v>
      </c>
      <c r="B41" s="6" t="s">
        <v>104</v>
      </c>
      <c r="C41" s="5">
        <v>145</v>
      </c>
      <c r="D41" s="7" t="s">
        <v>105</v>
      </c>
      <c r="E41" s="8">
        <v>300210000</v>
      </c>
      <c r="F41" s="7" t="s">
        <v>106</v>
      </c>
      <c r="G41" s="9">
        <v>800000</v>
      </c>
      <c r="H41" s="5" t="s">
        <v>303</v>
      </c>
      <c r="I41" s="9">
        <v>0</v>
      </c>
      <c r="J41" s="5" t="s">
        <v>303</v>
      </c>
      <c r="K41" s="5" t="s">
        <v>303</v>
      </c>
      <c r="L41" s="5" t="s">
        <v>303</v>
      </c>
      <c r="M41" s="9">
        <v>144</v>
      </c>
      <c r="N41" s="9">
        <v>144</v>
      </c>
      <c r="O41" s="9">
        <v>100</v>
      </c>
      <c r="P41" s="5" t="s">
        <v>304</v>
      </c>
      <c r="Q41" s="5" t="s">
        <v>337</v>
      </c>
      <c r="R41" s="9">
        <v>0</v>
      </c>
      <c r="S41" s="9">
        <v>72</v>
      </c>
      <c r="T41" s="9">
        <v>72</v>
      </c>
      <c r="U41" s="9">
        <v>0</v>
      </c>
      <c r="V41" s="9">
        <v>0</v>
      </c>
      <c r="W41" s="9">
        <v>0</v>
      </c>
      <c r="X41" s="9">
        <v>48</v>
      </c>
      <c r="Y41" s="9">
        <v>37</v>
      </c>
      <c r="Z41" s="9">
        <v>15</v>
      </c>
      <c r="AA41" s="9">
        <v>144</v>
      </c>
      <c r="AB41" s="7" t="s">
        <v>110</v>
      </c>
      <c r="AC41" s="7" t="s">
        <v>108</v>
      </c>
      <c r="AD41" s="7" t="s">
        <v>362</v>
      </c>
      <c r="AE41" s="7" t="s">
        <v>342</v>
      </c>
      <c r="AF41" s="8">
        <v>300050000</v>
      </c>
      <c r="AG41" s="7" t="s">
        <v>107</v>
      </c>
      <c r="AH41" s="11">
        <v>7705528070</v>
      </c>
      <c r="AI41" s="7" t="s">
        <v>109</v>
      </c>
    </row>
    <row r="42" spans="1:35" s="12" customFormat="1" ht="9" customHeight="1">
      <c r="A42" s="5" t="s">
        <v>111</v>
      </c>
      <c r="B42" s="6" t="s">
        <v>112</v>
      </c>
      <c r="C42" s="5">
        <v>141</v>
      </c>
      <c r="D42" s="7" t="s">
        <v>113</v>
      </c>
      <c r="E42" s="8">
        <v>317910000</v>
      </c>
      <c r="F42" s="7" t="s">
        <v>114</v>
      </c>
      <c r="G42" s="9">
        <v>310281.82608695654</v>
      </c>
      <c r="H42" s="5" t="s">
        <v>307</v>
      </c>
      <c r="I42" s="9">
        <v>2789343</v>
      </c>
      <c r="J42" s="5" t="s">
        <v>307</v>
      </c>
      <c r="K42" s="5" t="s">
        <v>307</v>
      </c>
      <c r="L42" s="5" t="s">
        <v>307</v>
      </c>
      <c r="M42" s="9">
        <v>51</v>
      </c>
      <c r="N42" s="9">
        <v>50</v>
      </c>
      <c r="O42" s="9">
        <v>35</v>
      </c>
      <c r="P42" s="5" t="s">
        <v>304</v>
      </c>
      <c r="Q42" s="5" t="s">
        <v>305</v>
      </c>
      <c r="R42" s="9">
        <v>0</v>
      </c>
      <c r="S42" s="9">
        <v>4</v>
      </c>
      <c r="T42" s="9">
        <v>23</v>
      </c>
      <c r="U42" s="9">
        <v>20</v>
      </c>
      <c r="V42" s="9">
        <v>4</v>
      </c>
      <c r="W42" s="9">
        <v>0</v>
      </c>
      <c r="X42" s="9">
        <v>10</v>
      </c>
      <c r="Y42" s="9">
        <v>25</v>
      </c>
      <c r="Z42" s="9">
        <v>0</v>
      </c>
      <c r="AA42" s="9">
        <v>50</v>
      </c>
      <c r="AB42" s="7" t="s">
        <v>121</v>
      </c>
      <c r="AC42" s="7" t="s">
        <v>119</v>
      </c>
      <c r="AD42" s="7" t="s">
        <v>113</v>
      </c>
      <c r="AE42" s="7" t="s">
        <v>342</v>
      </c>
      <c r="AF42" s="8">
        <v>317910000</v>
      </c>
      <c r="AG42" s="7" t="s">
        <v>115</v>
      </c>
      <c r="AH42" s="11">
        <v>2297777704</v>
      </c>
      <c r="AI42" s="7" t="s">
        <v>120</v>
      </c>
    </row>
    <row r="43" spans="1:35" s="12" customFormat="1" ht="9" customHeight="1">
      <c r="A43" s="5" t="s">
        <v>122</v>
      </c>
      <c r="B43" s="6" t="s">
        <v>116</v>
      </c>
      <c r="C43" s="5">
        <v>143</v>
      </c>
      <c r="D43" s="7" t="s">
        <v>123</v>
      </c>
      <c r="E43" s="8">
        <v>316200000</v>
      </c>
      <c r="F43" s="7" t="s">
        <v>124</v>
      </c>
      <c r="G43" s="9">
        <v>376547</v>
      </c>
      <c r="H43" s="5" t="s">
        <v>307</v>
      </c>
      <c r="I43" s="9">
        <v>3000000</v>
      </c>
      <c r="J43" s="5" t="s">
        <v>307</v>
      </c>
      <c r="K43" s="5" t="s">
        <v>307</v>
      </c>
      <c r="L43" s="5" t="s">
        <v>307</v>
      </c>
      <c r="M43" s="9">
        <v>63</v>
      </c>
      <c r="N43" s="9">
        <v>62</v>
      </c>
      <c r="O43" s="9">
        <v>43</v>
      </c>
      <c r="P43" s="5" t="s">
        <v>304</v>
      </c>
      <c r="Q43" s="5" t="s">
        <v>305</v>
      </c>
      <c r="R43" s="9">
        <v>0</v>
      </c>
      <c r="S43" s="9">
        <v>10</v>
      </c>
      <c r="T43" s="9">
        <v>28</v>
      </c>
      <c r="U43" s="9">
        <v>24</v>
      </c>
      <c r="V43" s="9">
        <v>0</v>
      </c>
      <c r="W43" s="9">
        <v>0</v>
      </c>
      <c r="X43" s="9">
        <v>11</v>
      </c>
      <c r="Y43" s="9">
        <v>32</v>
      </c>
      <c r="Z43" s="9">
        <v>0</v>
      </c>
      <c r="AA43" s="9">
        <v>63</v>
      </c>
      <c r="AB43" s="7" t="s">
        <v>126</v>
      </c>
      <c r="AC43" s="7" t="s">
        <v>125</v>
      </c>
      <c r="AD43" s="7" t="s">
        <v>341</v>
      </c>
      <c r="AE43" s="7" t="s">
        <v>342</v>
      </c>
      <c r="AF43" s="8">
        <v>316030665</v>
      </c>
      <c r="AG43" s="7" t="s">
        <v>117</v>
      </c>
      <c r="AH43" s="11">
        <v>2292444081</v>
      </c>
      <c r="AI43" s="7" t="s">
        <v>118</v>
      </c>
    </row>
    <row r="44" spans="1:35" s="12" customFormat="1" ht="9" customHeight="1">
      <c r="A44" s="5" t="s">
        <v>127</v>
      </c>
      <c r="B44" s="6" t="s">
        <v>128</v>
      </c>
      <c r="C44" s="5">
        <v>145</v>
      </c>
      <c r="D44" s="7" t="s">
        <v>129</v>
      </c>
      <c r="E44" s="8">
        <v>306430000</v>
      </c>
      <c r="F44" s="7" t="s">
        <v>130</v>
      </c>
      <c r="G44" s="9">
        <v>306532.66331658285</v>
      </c>
      <c r="H44" s="5">
        <v>0</v>
      </c>
      <c r="I44" s="9">
        <v>3000000</v>
      </c>
      <c r="J44" s="5">
        <v>0</v>
      </c>
      <c r="K44" s="5" t="s">
        <v>307</v>
      </c>
      <c r="L44" s="5" t="s">
        <v>307</v>
      </c>
      <c r="M44" s="9">
        <v>52</v>
      </c>
      <c r="N44" s="9">
        <v>52</v>
      </c>
      <c r="O44" s="9">
        <v>36</v>
      </c>
      <c r="P44" s="5" t="s">
        <v>321</v>
      </c>
      <c r="Q44" s="5" t="s">
        <v>305</v>
      </c>
      <c r="R44" s="9">
        <v>0</v>
      </c>
      <c r="S44" s="9">
        <v>24</v>
      </c>
      <c r="T44" s="9">
        <v>28</v>
      </c>
      <c r="U44" s="9">
        <v>0</v>
      </c>
      <c r="V44" s="9">
        <v>0</v>
      </c>
      <c r="W44" s="9">
        <v>0</v>
      </c>
      <c r="X44" s="9">
        <v>15</v>
      </c>
      <c r="Y44" s="9">
        <v>21</v>
      </c>
      <c r="Z44" s="9">
        <v>0</v>
      </c>
      <c r="AA44" s="9">
        <v>53</v>
      </c>
      <c r="AB44" s="7" t="s">
        <v>137</v>
      </c>
      <c r="AC44" s="7" t="s">
        <v>132</v>
      </c>
      <c r="AD44" s="7" t="s">
        <v>133</v>
      </c>
      <c r="AE44" s="7" t="s">
        <v>342</v>
      </c>
      <c r="AF44" s="8">
        <v>301200000</v>
      </c>
      <c r="AG44" s="7" t="s">
        <v>131</v>
      </c>
      <c r="AH44" s="11">
        <v>7703861140</v>
      </c>
      <c r="AI44" s="7" t="s">
        <v>134</v>
      </c>
    </row>
    <row r="45" spans="1:35" s="12" customFormat="1" ht="9" customHeight="1">
      <c r="A45" s="5" t="s">
        <v>138</v>
      </c>
      <c r="B45" s="6" t="s">
        <v>139</v>
      </c>
      <c r="C45" s="5">
        <v>143</v>
      </c>
      <c r="D45" s="7" t="s">
        <v>140</v>
      </c>
      <c r="E45" s="8">
        <v>310240000</v>
      </c>
      <c r="F45" s="7" t="s">
        <v>141</v>
      </c>
      <c r="G45" s="9">
        <v>268115.94202898553</v>
      </c>
      <c r="H45" s="5">
        <v>0</v>
      </c>
      <c r="I45" s="9">
        <v>2680000</v>
      </c>
      <c r="J45" s="5">
        <v>0</v>
      </c>
      <c r="K45" s="5" t="s">
        <v>307</v>
      </c>
      <c r="L45" s="5" t="s">
        <v>307</v>
      </c>
      <c r="M45" s="9">
        <v>44</v>
      </c>
      <c r="N45" s="9">
        <v>44</v>
      </c>
      <c r="O45" s="9">
        <v>30</v>
      </c>
      <c r="P45" s="5" t="s">
        <v>321</v>
      </c>
      <c r="Q45" s="5" t="s">
        <v>305</v>
      </c>
      <c r="R45" s="9">
        <v>0</v>
      </c>
      <c r="S45" s="9">
        <v>20</v>
      </c>
      <c r="T45" s="9">
        <v>24</v>
      </c>
      <c r="U45" s="9">
        <v>0</v>
      </c>
      <c r="V45" s="9">
        <v>0</v>
      </c>
      <c r="W45" s="9">
        <v>0</v>
      </c>
      <c r="X45" s="9">
        <v>12</v>
      </c>
      <c r="Y45" s="9">
        <v>18</v>
      </c>
      <c r="Z45" s="9">
        <v>0</v>
      </c>
      <c r="AA45" s="9">
        <v>44</v>
      </c>
      <c r="AB45" s="7" t="s">
        <v>142</v>
      </c>
      <c r="AC45" s="7" t="s">
        <v>132</v>
      </c>
      <c r="AD45" s="7" t="s">
        <v>133</v>
      </c>
      <c r="AE45" s="7" t="s">
        <v>342</v>
      </c>
      <c r="AF45" s="8">
        <v>301200000</v>
      </c>
      <c r="AG45" s="7" t="s">
        <v>135</v>
      </c>
      <c r="AH45" s="11">
        <v>7703861140</v>
      </c>
      <c r="AI45" s="7" t="s">
        <v>136</v>
      </c>
    </row>
    <row r="46" spans="1:35" s="12" customFormat="1" ht="9" customHeight="1">
      <c r="A46" s="5" t="s">
        <v>143</v>
      </c>
      <c r="B46" s="6" t="s">
        <v>144</v>
      </c>
      <c r="C46" s="5">
        <v>141</v>
      </c>
      <c r="D46" s="7" t="s">
        <v>145</v>
      </c>
      <c r="E46" s="8">
        <v>300880000</v>
      </c>
      <c r="F46" s="7" t="s">
        <v>106</v>
      </c>
      <c r="G46" s="9">
        <v>697643</v>
      </c>
      <c r="H46" s="5" t="s">
        <v>307</v>
      </c>
      <c r="I46" s="9">
        <v>1800000</v>
      </c>
      <c r="J46" s="5" t="s">
        <v>307</v>
      </c>
      <c r="K46" s="5" t="s">
        <v>303</v>
      </c>
      <c r="L46" s="5" t="s">
        <v>303</v>
      </c>
      <c r="M46" s="9">
        <v>119</v>
      </c>
      <c r="N46" s="9">
        <v>119</v>
      </c>
      <c r="O46" s="9">
        <v>83</v>
      </c>
      <c r="P46" s="5" t="s">
        <v>321</v>
      </c>
      <c r="Q46" s="5" t="s">
        <v>305</v>
      </c>
      <c r="R46" s="9">
        <v>0</v>
      </c>
      <c r="S46" s="9">
        <v>61</v>
      </c>
      <c r="T46" s="9">
        <v>58</v>
      </c>
      <c r="U46" s="9">
        <v>0</v>
      </c>
      <c r="V46" s="9">
        <v>0</v>
      </c>
      <c r="W46" s="9">
        <v>0</v>
      </c>
      <c r="X46" s="9">
        <v>32</v>
      </c>
      <c r="Y46" s="9">
        <v>38</v>
      </c>
      <c r="Z46" s="9">
        <v>13</v>
      </c>
      <c r="AA46" s="9">
        <v>119</v>
      </c>
      <c r="AB46" s="7" t="s">
        <v>150</v>
      </c>
      <c r="AC46" s="7" t="s">
        <v>147</v>
      </c>
      <c r="AD46" s="7" t="s">
        <v>148</v>
      </c>
      <c r="AE46" s="7" t="s">
        <v>342</v>
      </c>
      <c r="AF46" s="8">
        <v>303285751</v>
      </c>
      <c r="AG46" s="7" t="s">
        <v>146</v>
      </c>
      <c r="AH46" s="11">
        <v>7704755505</v>
      </c>
      <c r="AI46" s="7" t="s">
        <v>149</v>
      </c>
    </row>
    <row r="47" spans="1:35" s="12" customFormat="1" ht="9" customHeight="1">
      <c r="A47" s="5" t="s">
        <v>151</v>
      </c>
      <c r="B47" s="6" t="s">
        <v>152</v>
      </c>
      <c r="C47" s="5">
        <v>140</v>
      </c>
      <c r="D47" s="7" t="s">
        <v>153</v>
      </c>
      <c r="E47" s="8">
        <v>305040000</v>
      </c>
      <c r="F47" s="7" t="s">
        <v>154</v>
      </c>
      <c r="G47" s="9">
        <v>800000</v>
      </c>
      <c r="H47" s="5" t="s">
        <v>303</v>
      </c>
      <c r="I47" s="9">
        <v>2200000</v>
      </c>
      <c r="J47" s="5" t="s">
        <v>303</v>
      </c>
      <c r="K47" s="5" t="s">
        <v>303</v>
      </c>
      <c r="L47" s="5" t="s">
        <v>303</v>
      </c>
      <c r="M47" s="9">
        <v>144</v>
      </c>
      <c r="N47" s="9">
        <v>144</v>
      </c>
      <c r="O47" s="9">
        <v>100</v>
      </c>
      <c r="P47" s="5" t="s">
        <v>304</v>
      </c>
      <c r="Q47" s="5" t="s">
        <v>305</v>
      </c>
      <c r="R47" s="9">
        <v>0</v>
      </c>
      <c r="S47" s="9">
        <v>36</v>
      </c>
      <c r="T47" s="9">
        <v>72</v>
      </c>
      <c r="U47" s="9">
        <v>36</v>
      </c>
      <c r="V47" s="9">
        <v>0</v>
      </c>
      <c r="W47" s="9">
        <v>0</v>
      </c>
      <c r="X47" s="9">
        <v>42</v>
      </c>
      <c r="Y47" s="9">
        <v>43</v>
      </c>
      <c r="Z47" s="9">
        <v>15</v>
      </c>
      <c r="AA47" s="9">
        <v>144</v>
      </c>
      <c r="AB47" s="7" t="s">
        <v>150</v>
      </c>
      <c r="AC47" s="7" t="s">
        <v>147</v>
      </c>
      <c r="AD47" s="7" t="s">
        <v>148</v>
      </c>
      <c r="AE47" s="7" t="s">
        <v>342</v>
      </c>
      <c r="AF47" s="8">
        <v>303280000</v>
      </c>
      <c r="AG47" s="7" t="s">
        <v>146</v>
      </c>
      <c r="AH47" s="11">
        <v>7704755505</v>
      </c>
      <c r="AI47" s="7" t="s">
        <v>149</v>
      </c>
    </row>
    <row r="48" spans="1:35" s="12" customFormat="1" ht="9" customHeight="1">
      <c r="A48" s="5" t="s">
        <v>156</v>
      </c>
      <c r="B48" s="6" t="s">
        <v>155</v>
      </c>
      <c r="C48" s="5">
        <v>142</v>
      </c>
      <c r="D48" s="7" t="s">
        <v>157</v>
      </c>
      <c r="E48" s="8">
        <v>305490000</v>
      </c>
      <c r="F48" s="7" t="s">
        <v>158</v>
      </c>
      <c r="G48" s="9">
        <v>372014</v>
      </c>
      <c r="H48" s="5" t="s">
        <v>303</v>
      </c>
      <c r="I48" s="9">
        <v>2900000</v>
      </c>
      <c r="J48" s="5" t="s">
        <v>303</v>
      </c>
      <c r="K48" s="5" t="s">
        <v>307</v>
      </c>
      <c r="L48" s="5" t="s">
        <v>307</v>
      </c>
      <c r="M48" s="9">
        <v>64</v>
      </c>
      <c r="N48" s="9">
        <v>64</v>
      </c>
      <c r="O48" s="9">
        <v>44</v>
      </c>
      <c r="P48" s="5" t="s">
        <v>304</v>
      </c>
      <c r="Q48" s="5" t="s">
        <v>305</v>
      </c>
      <c r="R48" s="9">
        <v>0</v>
      </c>
      <c r="S48" s="9">
        <v>12</v>
      </c>
      <c r="T48" s="9">
        <v>32</v>
      </c>
      <c r="U48" s="9">
        <v>20</v>
      </c>
      <c r="V48" s="9">
        <v>0</v>
      </c>
      <c r="W48" s="9">
        <v>0</v>
      </c>
      <c r="X48" s="9">
        <v>18</v>
      </c>
      <c r="Y48" s="9">
        <v>26</v>
      </c>
      <c r="Z48" s="9">
        <v>0</v>
      </c>
      <c r="AA48" s="9">
        <v>64</v>
      </c>
      <c r="AB48" s="7" t="s">
        <v>159</v>
      </c>
      <c r="AC48" s="7" t="s">
        <v>147</v>
      </c>
      <c r="AD48" s="7" t="s">
        <v>148</v>
      </c>
      <c r="AE48" s="7" t="s">
        <v>342</v>
      </c>
      <c r="AF48" s="8">
        <v>303280000</v>
      </c>
      <c r="AG48" s="7" t="s">
        <v>146</v>
      </c>
      <c r="AH48" s="11">
        <v>7704755505</v>
      </c>
      <c r="AI48" s="7" t="s">
        <v>149</v>
      </c>
    </row>
    <row r="49" spans="1:35" s="12" customFormat="1" ht="9" customHeight="1">
      <c r="A49" s="5" t="s">
        <v>160</v>
      </c>
      <c r="B49" s="6" t="s">
        <v>161</v>
      </c>
      <c r="C49" s="5">
        <v>157</v>
      </c>
      <c r="D49" s="7" t="s">
        <v>361</v>
      </c>
      <c r="E49" s="8">
        <v>303030000</v>
      </c>
      <c r="F49" s="7" t="s">
        <v>365</v>
      </c>
      <c r="G49" s="9">
        <v>675713</v>
      </c>
      <c r="H49" s="5" t="s">
        <v>307</v>
      </c>
      <c r="I49" s="9">
        <v>0</v>
      </c>
      <c r="J49" s="5" t="s">
        <v>307</v>
      </c>
      <c r="K49" s="5" t="s">
        <v>303</v>
      </c>
      <c r="L49" s="5" t="s">
        <v>303</v>
      </c>
      <c r="M49" s="9">
        <v>209</v>
      </c>
      <c r="N49" s="9">
        <v>209</v>
      </c>
      <c r="O49" s="9">
        <v>209</v>
      </c>
      <c r="P49" s="5" t="s">
        <v>304</v>
      </c>
      <c r="Q49" s="5" t="s">
        <v>337</v>
      </c>
      <c r="R49" s="9">
        <v>209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43</v>
      </c>
      <c r="Y49" s="9">
        <v>145</v>
      </c>
      <c r="Z49" s="9">
        <v>21</v>
      </c>
      <c r="AA49" s="9">
        <v>209</v>
      </c>
      <c r="AB49" s="7" t="s">
        <v>165</v>
      </c>
      <c r="AC49" s="7" t="s">
        <v>166</v>
      </c>
      <c r="AD49" s="7" t="s">
        <v>356</v>
      </c>
      <c r="AE49" s="7" t="s">
        <v>342</v>
      </c>
      <c r="AF49" s="8">
        <v>300300000</v>
      </c>
      <c r="AG49" s="7" t="s">
        <v>162</v>
      </c>
      <c r="AH49" s="11">
        <v>4043711230</v>
      </c>
      <c r="AI49" s="7" t="s">
        <v>164</v>
      </c>
    </row>
    <row r="50" spans="1:35" s="12" customFormat="1" ht="9" customHeight="1">
      <c r="A50" s="5" t="s">
        <v>167</v>
      </c>
      <c r="B50" s="6" t="s">
        <v>168</v>
      </c>
      <c r="C50" s="5">
        <v>144</v>
      </c>
      <c r="D50" s="7" t="s">
        <v>382</v>
      </c>
      <c r="E50" s="8">
        <v>314150000</v>
      </c>
      <c r="F50" s="7" t="s">
        <v>399</v>
      </c>
      <c r="G50" s="9">
        <v>800000</v>
      </c>
      <c r="H50" s="5" t="s">
        <v>307</v>
      </c>
      <c r="I50" s="9">
        <v>0</v>
      </c>
      <c r="J50" s="5" t="s">
        <v>303</v>
      </c>
      <c r="K50" s="5" t="s">
        <v>303</v>
      </c>
      <c r="L50" s="5" t="s">
        <v>303</v>
      </c>
      <c r="M50" s="9">
        <v>110</v>
      </c>
      <c r="N50" s="9">
        <v>110</v>
      </c>
      <c r="O50" s="9">
        <v>88</v>
      </c>
      <c r="P50" s="5" t="s">
        <v>304</v>
      </c>
      <c r="Q50" s="5" t="s">
        <v>305</v>
      </c>
      <c r="R50" s="9">
        <v>0</v>
      </c>
      <c r="S50" s="9">
        <v>30</v>
      </c>
      <c r="T50" s="9">
        <v>46</v>
      </c>
      <c r="U50" s="9">
        <v>28</v>
      </c>
      <c r="V50" s="9">
        <v>6</v>
      </c>
      <c r="W50" s="9">
        <v>0</v>
      </c>
      <c r="X50" s="9">
        <v>88</v>
      </c>
      <c r="Y50" s="9">
        <v>0</v>
      </c>
      <c r="Z50" s="9">
        <v>0</v>
      </c>
      <c r="AA50" s="9">
        <v>110</v>
      </c>
      <c r="AB50" s="7" t="s">
        <v>173</v>
      </c>
      <c r="AC50" s="7" t="s">
        <v>171</v>
      </c>
      <c r="AD50" s="7" t="s">
        <v>172</v>
      </c>
      <c r="AE50" s="7" t="s">
        <v>342</v>
      </c>
      <c r="AF50" s="8">
        <v>306010000</v>
      </c>
      <c r="AG50" s="7" t="s">
        <v>169</v>
      </c>
      <c r="AH50" s="11">
        <v>7063405539</v>
      </c>
      <c r="AI50" s="7" t="s">
        <v>170</v>
      </c>
    </row>
    <row r="51" spans="1:35" s="12" customFormat="1" ht="9" customHeight="1">
      <c r="A51" s="5" t="s">
        <v>174</v>
      </c>
      <c r="B51" s="6" t="s">
        <v>175</v>
      </c>
      <c r="C51" s="5">
        <v>148</v>
      </c>
      <c r="D51" s="7" t="s">
        <v>361</v>
      </c>
      <c r="E51" s="8">
        <v>303120000</v>
      </c>
      <c r="F51" s="7" t="s">
        <v>365</v>
      </c>
      <c r="G51" s="9">
        <v>775000</v>
      </c>
      <c r="H51" s="5" t="s">
        <v>303</v>
      </c>
      <c r="I51" s="9">
        <v>0</v>
      </c>
      <c r="J51" s="5" t="s">
        <v>303</v>
      </c>
      <c r="K51" s="5" t="s">
        <v>303</v>
      </c>
      <c r="L51" s="5" t="s">
        <v>303</v>
      </c>
      <c r="M51" s="9">
        <v>154</v>
      </c>
      <c r="N51" s="9">
        <v>154</v>
      </c>
      <c r="O51" s="9">
        <v>93</v>
      </c>
      <c r="P51" s="5" t="s">
        <v>304</v>
      </c>
      <c r="Q51" s="5" t="s">
        <v>305</v>
      </c>
      <c r="R51" s="9">
        <v>0</v>
      </c>
      <c r="S51" s="9">
        <v>59</v>
      </c>
      <c r="T51" s="9">
        <v>81</v>
      </c>
      <c r="U51" s="9">
        <v>14</v>
      </c>
      <c r="V51" s="9">
        <v>0</v>
      </c>
      <c r="W51" s="9">
        <v>0</v>
      </c>
      <c r="X51" s="9">
        <v>39</v>
      </c>
      <c r="Y51" s="9">
        <v>0</v>
      </c>
      <c r="Z51" s="9">
        <v>54</v>
      </c>
      <c r="AA51" s="9">
        <v>154</v>
      </c>
      <c r="AB51" s="7" t="s">
        <v>179</v>
      </c>
      <c r="AC51" s="7" t="s">
        <v>177</v>
      </c>
      <c r="AD51" s="7" t="s">
        <v>361</v>
      </c>
      <c r="AE51" s="7" t="s">
        <v>342</v>
      </c>
      <c r="AF51" s="8">
        <v>303030000</v>
      </c>
      <c r="AG51" s="7" t="s">
        <v>176</v>
      </c>
      <c r="AH51" s="11">
        <v>4042241860</v>
      </c>
      <c r="AI51" s="7" t="s">
        <v>178</v>
      </c>
    </row>
    <row r="52" spans="1:35" s="12" customFormat="1" ht="9" customHeight="1">
      <c r="A52" s="5" t="s">
        <v>180</v>
      </c>
      <c r="B52" s="6" t="s">
        <v>181</v>
      </c>
      <c r="C52" s="5">
        <v>152</v>
      </c>
      <c r="D52" s="7" t="s">
        <v>361</v>
      </c>
      <c r="E52" s="8">
        <v>303100000</v>
      </c>
      <c r="F52" s="7" t="s">
        <v>365</v>
      </c>
      <c r="G52" s="9">
        <v>224999.82211470042</v>
      </c>
      <c r="H52" s="5" t="s">
        <v>303</v>
      </c>
      <c r="I52" s="9">
        <v>0</v>
      </c>
      <c r="J52" s="5" t="s">
        <v>303</v>
      </c>
      <c r="K52" s="5" t="s">
        <v>303</v>
      </c>
      <c r="L52" s="5" t="s">
        <v>303</v>
      </c>
      <c r="M52" s="9">
        <v>26</v>
      </c>
      <c r="N52" s="9">
        <v>26</v>
      </c>
      <c r="O52" s="9">
        <v>26</v>
      </c>
      <c r="P52" s="5" t="s">
        <v>304</v>
      </c>
      <c r="Q52" s="5" t="s">
        <v>326</v>
      </c>
      <c r="R52" s="9">
        <v>11</v>
      </c>
      <c r="S52" s="9">
        <v>15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26</v>
      </c>
      <c r="AA52" s="9">
        <v>26</v>
      </c>
      <c r="AB52" s="7" t="s">
        <v>182</v>
      </c>
      <c r="AC52" s="7" t="s">
        <v>177</v>
      </c>
      <c r="AD52" s="7" t="s">
        <v>361</v>
      </c>
      <c r="AE52" s="7" t="s">
        <v>342</v>
      </c>
      <c r="AF52" s="8">
        <v>303030000</v>
      </c>
      <c r="AG52" s="7" t="s">
        <v>176</v>
      </c>
      <c r="AH52" s="11">
        <v>4042241860</v>
      </c>
      <c r="AI52" s="7" t="s">
        <v>178</v>
      </c>
    </row>
    <row r="53" spans="1:35" s="12" customFormat="1" ht="9" customHeight="1">
      <c r="A53" s="5" t="s">
        <v>183</v>
      </c>
      <c r="B53" s="6" t="s">
        <v>184</v>
      </c>
      <c r="C53" s="5">
        <v>150</v>
      </c>
      <c r="D53" s="7" t="s">
        <v>361</v>
      </c>
      <c r="E53" s="8">
        <v>303140000</v>
      </c>
      <c r="F53" s="7" t="s">
        <v>365</v>
      </c>
      <c r="G53" s="9">
        <v>750000</v>
      </c>
      <c r="H53" s="5" t="s">
        <v>303</v>
      </c>
      <c r="I53" s="9">
        <v>0</v>
      </c>
      <c r="J53" s="5" t="s">
        <v>303</v>
      </c>
      <c r="K53" s="5" t="s">
        <v>303</v>
      </c>
      <c r="L53" s="5" t="s">
        <v>303</v>
      </c>
      <c r="M53" s="9">
        <v>163</v>
      </c>
      <c r="N53" s="9">
        <v>163</v>
      </c>
      <c r="O53" s="9">
        <v>100</v>
      </c>
      <c r="P53" s="5" t="s">
        <v>304</v>
      </c>
      <c r="Q53" s="5" t="s">
        <v>305</v>
      </c>
      <c r="R53" s="9">
        <v>0</v>
      </c>
      <c r="S53" s="9">
        <v>52</v>
      </c>
      <c r="T53" s="9">
        <v>95</v>
      </c>
      <c r="U53" s="9">
        <v>16</v>
      </c>
      <c r="V53" s="9">
        <v>0</v>
      </c>
      <c r="W53" s="9">
        <v>0</v>
      </c>
      <c r="X53" s="9">
        <v>100</v>
      </c>
      <c r="Y53" s="9">
        <v>0</v>
      </c>
      <c r="Z53" s="9">
        <v>0</v>
      </c>
      <c r="AA53" s="9">
        <v>163</v>
      </c>
      <c r="AB53" s="7" t="s">
        <v>185</v>
      </c>
      <c r="AC53" s="7" t="s">
        <v>177</v>
      </c>
      <c r="AD53" s="7" t="s">
        <v>361</v>
      </c>
      <c r="AE53" s="7" t="s">
        <v>342</v>
      </c>
      <c r="AF53" s="8">
        <v>303030000</v>
      </c>
      <c r="AG53" s="7" t="s">
        <v>176</v>
      </c>
      <c r="AH53" s="11">
        <v>4042241860</v>
      </c>
      <c r="AI53" s="7" t="s">
        <v>178</v>
      </c>
    </row>
    <row r="54" spans="1:35" s="12" customFormat="1" ht="9" customHeight="1">
      <c r="A54" s="5" t="s">
        <v>186</v>
      </c>
      <c r="B54" s="6" t="s">
        <v>187</v>
      </c>
      <c r="C54" s="5">
        <v>148</v>
      </c>
      <c r="D54" s="7" t="s">
        <v>188</v>
      </c>
      <c r="E54" s="8">
        <v>300584581</v>
      </c>
      <c r="F54" s="7" t="s">
        <v>106</v>
      </c>
      <c r="G54" s="9">
        <v>650000</v>
      </c>
      <c r="H54" s="5" t="s">
        <v>307</v>
      </c>
      <c r="I54" s="9">
        <v>2200000</v>
      </c>
      <c r="J54" s="5" t="s">
        <v>307</v>
      </c>
      <c r="K54" s="5" t="s">
        <v>303</v>
      </c>
      <c r="L54" s="5" t="s">
        <v>303</v>
      </c>
      <c r="M54" s="9">
        <v>90</v>
      </c>
      <c r="N54" s="9">
        <v>89</v>
      </c>
      <c r="O54" s="9">
        <v>89</v>
      </c>
      <c r="P54" s="5" t="s">
        <v>304</v>
      </c>
      <c r="Q54" s="5" t="s">
        <v>305</v>
      </c>
      <c r="R54" s="9">
        <v>0</v>
      </c>
      <c r="S54" s="9">
        <v>22</v>
      </c>
      <c r="T54" s="9">
        <v>53</v>
      </c>
      <c r="U54" s="9">
        <v>14</v>
      </c>
      <c r="V54" s="9">
        <v>0</v>
      </c>
      <c r="W54" s="9">
        <v>0</v>
      </c>
      <c r="X54" s="9">
        <v>89</v>
      </c>
      <c r="Y54" s="9">
        <v>0</v>
      </c>
      <c r="Z54" s="9">
        <v>0</v>
      </c>
      <c r="AA54" s="9">
        <v>90</v>
      </c>
      <c r="AB54" s="7" t="s">
        <v>192</v>
      </c>
      <c r="AC54" s="7" t="s">
        <v>191</v>
      </c>
      <c r="AD54" s="7" t="s">
        <v>361</v>
      </c>
      <c r="AE54" s="7" t="s">
        <v>342</v>
      </c>
      <c r="AF54" s="8">
        <v>303082858</v>
      </c>
      <c r="AG54" s="7" t="s">
        <v>189</v>
      </c>
      <c r="AH54" s="11">
        <v>4048733827</v>
      </c>
      <c r="AI54" s="7" t="s">
        <v>384</v>
      </c>
    </row>
    <row r="55" spans="1:35" s="12" customFormat="1" ht="9" customHeight="1">
      <c r="A55" s="5" t="s">
        <v>193</v>
      </c>
      <c r="B55" s="6" t="s">
        <v>190</v>
      </c>
      <c r="C55" s="5">
        <v>146</v>
      </c>
      <c r="D55" s="7" t="s">
        <v>356</v>
      </c>
      <c r="E55" s="8">
        <v>300791803</v>
      </c>
      <c r="F55" s="7" t="s">
        <v>106</v>
      </c>
      <c r="G55" s="9">
        <v>800000</v>
      </c>
      <c r="H55" s="5" t="s">
        <v>307</v>
      </c>
      <c r="I55" s="9">
        <v>2200000</v>
      </c>
      <c r="J55" s="5" t="s">
        <v>307</v>
      </c>
      <c r="K55" s="5" t="s">
        <v>303</v>
      </c>
      <c r="L55" s="5" t="s">
        <v>303</v>
      </c>
      <c r="M55" s="9">
        <v>150</v>
      </c>
      <c r="N55" s="9">
        <v>150</v>
      </c>
      <c r="O55" s="9">
        <v>150</v>
      </c>
      <c r="P55" s="5" t="s">
        <v>304</v>
      </c>
      <c r="Q55" s="5" t="s">
        <v>337</v>
      </c>
      <c r="R55" s="9">
        <v>0</v>
      </c>
      <c r="S55" s="9">
        <v>0</v>
      </c>
      <c r="T55" s="9">
        <v>110</v>
      </c>
      <c r="U55" s="9">
        <v>40</v>
      </c>
      <c r="V55" s="9">
        <v>0</v>
      </c>
      <c r="W55" s="9">
        <v>0</v>
      </c>
      <c r="X55" s="9">
        <v>90</v>
      </c>
      <c r="Y55" s="9">
        <v>60</v>
      </c>
      <c r="Z55" s="9">
        <v>0</v>
      </c>
      <c r="AA55" s="9">
        <v>150</v>
      </c>
      <c r="AB55" s="7" t="s">
        <v>192</v>
      </c>
      <c r="AC55" s="7" t="s">
        <v>191</v>
      </c>
      <c r="AD55" s="7" t="s">
        <v>361</v>
      </c>
      <c r="AE55" s="7" t="s">
        <v>342</v>
      </c>
      <c r="AF55" s="8">
        <v>303082858</v>
      </c>
      <c r="AG55" s="7" t="s">
        <v>189</v>
      </c>
      <c r="AH55" s="11">
        <v>4048733827</v>
      </c>
      <c r="AI55" s="7" t="s">
        <v>384</v>
      </c>
    </row>
    <row r="56" spans="1:35" s="12" customFormat="1" ht="9" customHeight="1">
      <c r="A56" s="5"/>
      <c r="B56" s="13" t="s">
        <v>194</v>
      </c>
      <c r="C56" s="5"/>
      <c r="D56" s="7"/>
      <c r="E56" s="8"/>
      <c r="F56" s="7"/>
      <c r="G56" s="14">
        <f>SUM(G2:G55)</f>
        <v>27639184.216509227</v>
      </c>
      <c r="H56" s="5"/>
      <c r="I56" s="14">
        <f>SUM(I2:I55)</f>
        <v>57668502</v>
      </c>
      <c r="J56" s="5"/>
      <c r="K56" s="5"/>
      <c r="L56" s="5"/>
      <c r="M56" s="14">
        <f>SUM(M2:M55)</f>
        <v>3966</v>
      </c>
      <c r="N56" s="14">
        <f>SUM(N2:N55)</f>
        <v>3959</v>
      </c>
      <c r="O56" s="14">
        <f>SUM(O2:O55)</f>
        <v>3284</v>
      </c>
      <c r="P56" s="5"/>
      <c r="Q56" s="5"/>
      <c r="R56" s="14">
        <f aca="true" t="shared" si="0" ref="R56:AA56">SUM(R2:R55)</f>
        <v>220</v>
      </c>
      <c r="S56" s="14">
        <f t="shared" si="0"/>
        <v>1165</v>
      </c>
      <c r="T56" s="14">
        <f t="shared" si="0"/>
        <v>1862</v>
      </c>
      <c r="U56" s="14">
        <f t="shared" si="0"/>
        <v>639</v>
      </c>
      <c r="V56" s="14">
        <f t="shared" si="0"/>
        <v>78</v>
      </c>
      <c r="W56" s="14">
        <f t="shared" si="0"/>
        <v>0</v>
      </c>
      <c r="X56" s="14">
        <f t="shared" si="0"/>
        <v>1873</v>
      </c>
      <c r="Y56" s="14">
        <f t="shared" si="0"/>
        <v>1185</v>
      </c>
      <c r="Z56" s="14">
        <f t="shared" si="0"/>
        <v>226</v>
      </c>
      <c r="AA56" s="14">
        <f t="shared" si="0"/>
        <v>3962</v>
      </c>
      <c r="AB56" s="7"/>
      <c r="AC56" s="7"/>
      <c r="AD56" s="7"/>
      <c r="AE56" s="7"/>
      <c r="AF56" s="8"/>
      <c r="AG56" s="7"/>
      <c r="AH56" s="11"/>
      <c r="AI56" s="7"/>
    </row>
    <row r="57" spans="2:35" ht="9.75">
      <c r="B57" s="16"/>
      <c r="C57" s="15"/>
      <c r="D57" s="17"/>
      <c r="E57" s="18"/>
      <c r="F57" s="17"/>
      <c r="G57" s="10"/>
      <c r="H57" s="15"/>
      <c r="I57" s="10"/>
      <c r="J57" s="15"/>
      <c r="K57" s="15"/>
      <c r="L57" s="15"/>
      <c r="M57" s="10"/>
      <c r="N57" s="10"/>
      <c r="O57" s="10"/>
      <c r="P57" s="15"/>
      <c r="Q57" s="15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7"/>
      <c r="AC57" s="17"/>
      <c r="AD57" s="17"/>
      <c r="AE57" s="17"/>
      <c r="AF57" s="18"/>
      <c r="AG57" s="17"/>
      <c r="AH57" s="20"/>
      <c r="AI57" s="17"/>
    </row>
    <row r="58" spans="1:35" ht="12" customHeight="1">
      <c r="A58" s="15" t="s">
        <v>195</v>
      </c>
      <c r="B58" s="16" t="s">
        <v>196</v>
      </c>
      <c r="C58" s="15">
        <v>0</v>
      </c>
      <c r="D58" s="17" t="s">
        <v>361</v>
      </c>
      <c r="E58" s="18">
        <v>303102965</v>
      </c>
      <c r="F58" s="17" t="s">
        <v>365</v>
      </c>
      <c r="G58" s="10">
        <v>150000</v>
      </c>
      <c r="H58" s="15">
        <v>0</v>
      </c>
      <c r="I58" s="10">
        <v>0</v>
      </c>
      <c r="J58" s="15">
        <v>0</v>
      </c>
      <c r="K58" s="15">
        <v>0</v>
      </c>
      <c r="L58" s="15" t="s">
        <v>303</v>
      </c>
      <c r="M58" s="10">
        <v>220</v>
      </c>
      <c r="N58" s="10">
        <v>220</v>
      </c>
      <c r="O58" s="10">
        <v>129</v>
      </c>
      <c r="P58" s="15" t="s">
        <v>304</v>
      </c>
      <c r="Q58" s="5" t="s">
        <v>305</v>
      </c>
      <c r="R58" s="10">
        <v>0</v>
      </c>
      <c r="S58" s="10">
        <v>45</v>
      </c>
      <c r="T58" s="10">
        <v>138</v>
      </c>
      <c r="U58" s="10">
        <v>37</v>
      </c>
      <c r="V58" s="10">
        <v>0</v>
      </c>
      <c r="W58" s="10">
        <v>0</v>
      </c>
      <c r="X58" s="10">
        <v>129</v>
      </c>
      <c r="Y58" s="10">
        <v>0</v>
      </c>
      <c r="Z58" s="10">
        <v>0</v>
      </c>
      <c r="AA58" s="10">
        <v>220</v>
      </c>
      <c r="AB58" s="17" t="s">
        <v>201</v>
      </c>
      <c r="AC58" s="17" t="s">
        <v>198</v>
      </c>
      <c r="AD58" s="17" t="s">
        <v>361</v>
      </c>
      <c r="AE58" s="17" t="s">
        <v>342</v>
      </c>
      <c r="AF58" s="18" t="s">
        <v>199</v>
      </c>
      <c r="AG58" s="17" t="s">
        <v>197</v>
      </c>
      <c r="AH58" s="20">
        <v>4049653988</v>
      </c>
      <c r="AI58" s="17" t="s">
        <v>200</v>
      </c>
    </row>
    <row r="59" spans="1:35" ht="20.25">
      <c r="A59" s="15" t="s">
        <v>202</v>
      </c>
      <c r="B59" s="16" t="s">
        <v>203</v>
      </c>
      <c r="C59" s="15">
        <v>0</v>
      </c>
      <c r="D59" s="17" t="s">
        <v>361</v>
      </c>
      <c r="E59" s="18">
        <v>303180000</v>
      </c>
      <c r="F59" s="17" t="s">
        <v>365</v>
      </c>
      <c r="G59" s="10">
        <v>26000</v>
      </c>
      <c r="H59" s="15" t="s">
        <v>303</v>
      </c>
      <c r="I59" s="10">
        <v>0</v>
      </c>
      <c r="J59" s="15" t="s">
        <v>303</v>
      </c>
      <c r="K59" s="15" t="s">
        <v>303</v>
      </c>
      <c r="L59" s="15" t="s">
        <v>303</v>
      </c>
      <c r="M59" s="10">
        <v>175</v>
      </c>
      <c r="N59" s="10">
        <v>175</v>
      </c>
      <c r="O59" s="10">
        <v>124</v>
      </c>
      <c r="P59" s="15" t="s">
        <v>304</v>
      </c>
      <c r="Q59" s="5" t="s">
        <v>305</v>
      </c>
      <c r="R59" s="10">
        <v>0</v>
      </c>
      <c r="S59" s="10">
        <v>40</v>
      </c>
      <c r="T59" s="10">
        <v>100</v>
      </c>
      <c r="U59" s="10">
        <v>35</v>
      </c>
      <c r="V59" s="10">
        <v>0</v>
      </c>
      <c r="W59" s="10">
        <v>0</v>
      </c>
      <c r="X59" s="10">
        <v>53</v>
      </c>
      <c r="Y59" s="10">
        <v>44</v>
      </c>
      <c r="Z59" s="10">
        <v>27</v>
      </c>
      <c r="AA59" s="10">
        <v>175</v>
      </c>
      <c r="AB59" s="17" t="s">
        <v>205</v>
      </c>
      <c r="AC59" s="17" t="s">
        <v>204</v>
      </c>
      <c r="AD59" s="17" t="s">
        <v>361</v>
      </c>
      <c r="AE59" s="17" t="s">
        <v>342</v>
      </c>
      <c r="AF59" s="18">
        <v>303030000</v>
      </c>
      <c r="AG59" s="17" t="s">
        <v>197</v>
      </c>
      <c r="AH59" s="20">
        <v>0</v>
      </c>
      <c r="AI59" s="17" t="s">
        <v>206</v>
      </c>
    </row>
    <row r="60" spans="1:35" ht="12" customHeight="1">
      <c r="A60" s="15" t="s">
        <v>207</v>
      </c>
      <c r="B60" s="16" t="s">
        <v>208</v>
      </c>
      <c r="C60" s="15">
        <v>0</v>
      </c>
      <c r="D60" s="17" t="s">
        <v>361</v>
      </c>
      <c r="E60" s="18">
        <v>303111641</v>
      </c>
      <c r="F60" s="17" t="s">
        <v>365</v>
      </c>
      <c r="G60" s="10">
        <v>150000</v>
      </c>
      <c r="H60" s="15" t="s">
        <v>307</v>
      </c>
      <c r="I60" s="10">
        <v>0</v>
      </c>
      <c r="J60" s="15" t="s">
        <v>303</v>
      </c>
      <c r="K60" s="15" t="s">
        <v>303</v>
      </c>
      <c r="L60" s="15" t="s">
        <v>303</v>
      </c>
      <c r="M60" s="10">
        <v>153</v>
      </c>
      <c r="N60" s="10">
        <v>151</v>
      </c>
      <c r="O60" s="10">
        <v>148</v>
      </c>
      <c r="P60" s="15" t="s">
        <v>9</v>
      </c>
      <c r="Q60" s="5" t="s">
        <v>326</v>
      </c>
      <c r="R60" s="10">
        <v>0</v>
      </c>
      <c r="S60" s="10">
        <v>133</v>
      </c>
      <c r="T60" s="10">
        <v>20</v>
      </c>
      <c r="U60" s="10">
        <v>0</v>
      </c>
      <c r="V60" s="10">
        <v>0</v>
      </c>
      <c r="W60" s="10">
        <v>0</v>
      </c>
      <c r="X60" s="10">
        <v>129</v>
      </c>
      <c r="Y60" s="10">
        <v>8</v>
      </c>
      <c r="Z60" s="10">
        <v>11</v>
      </c>
      <c r="AA60" s="10">
        <v>151</v>
      </c>
      <c r="AB60" s="17" t="s">
        <v>210</v>
      </c>
      <c r="AC60" s="17" t="s">
        <v>211</v>
      </c>
      <c r="AD60" s="17" t="s">
        <v>361</v>
      </c>
      <c r="AE60" s="17" t="s">
        <v>342</v>
      </c>
      <c r="AF60" s="18">
        <v>303094207</v>
      </c>
      <c r="AG60" s="17" t="s">
        <v>209</v>
      </c>
      <c r="AH60" s="20">
        <v>4048728300</v>
      </c>
      <c r="AI60" s="17" t="s">
        <v>212</v>
      </c>
    </row>
    <row r="61" spans="1:35" ht="12" customHeight="1">
      <c r="A61" s="15" t="s">
        <v>213</v>
      </c>
      <c r="B61" s="16" t="s">
        <v>214</v>
      </c>
      <c r="C61" s="15">
        <v>0</v>
      </c>
      <c r="D61" s="17" t="s">
        <v>361</v>
      </c>
      <c r="E61" s="18">
        <v>303111640</v>
      </c>
      <c r="F61" s="17" t="s">
        <v>365</v>
      </c>
      <c r="G61" s="10">
        <v>100000</v>
      </c>
      <c r="H61" s="15" t="s">
        <v>307</v>
      </c>
      <c r="I61" s="10">
        <v>0</v>
      </c>
      <c r="J61" s="15" t="s">
        <v>303</v>
      </c>
      <c r="K61" s="15" t="s">
        <v>303</v>
      </c>
      <c r="L61" s="15" t="s">
        <v>303</v>
      </c>
      <c r="M61" s="10">
        <v>179</v>
      </c>
      <c r="N61" s="10">
        <v>179</v>
      </c>
      <c r="O61" s="10">
        <v>174</v>
      </c>
      <c r="P61" s="15" t="s">
        <v>321</v>
      </c>
      <c r="Q61" s="5" t="s">
        <v>326</v>
      </c>
      <c r="R61" s="10">
        <v>0</v>
      </c>
      <c r="S61" s="10">
        <v>43</v>
      </c>
      <c r="T61" s="10">
        <v>136</v>
      </c>
      <c r="U61" s="10">
        <v>0</v>
      </c>
      <c r="V61" s="10">
        <v>0</v>
      </c>
      <c r="W61" s="10">
        <v>0</v>
      </c>
      <c r="X61" s="10">
        <v>152</v>
      </c>
      <c r="Y61" s="10">
        <v>10</v>
      </c>
      <c r="Z61" s="10">
        <v>12</v>
      </c>
      <c r="AA61" s="10">
        <v>179</v>
      </c>
      <c r="AB61" s="17" t="s">
        <v>215</v>
      </c>
      <c r="AC61" s="17" t="s">
        <v>211</v>
      </c>
      <c r="AD61" s="17" t="s">
        <v>361</v>
      </c>
      <c r="AE61" s="17" t="s">
        <v>342</v>
      </c>
      <c r="AF61" s="18">
        <v>303094207</v>
      </c>
      <c r="AG61" s="17" t="s">
        <v>209</v>
      </c>
      <c r="AH61" s="20">
        <v>4048728300</v>
      </c>
      <c r="AI61" s="17" t="s">
        <v>212</v>
      </c>
    </row>
    <row r="62" spans="1:35" ht="12" customHeight="1">
      <c r="A62" s="15" t="s">
        <v>216</v>
      </c>
      <c r="B62" s="16" t="s">
        <v>217</v>
      </c>
      <c r="C62" s="15">
        <v>0</v>
      </c>
      <c r="D62" s="17" t="s">
        <v>172</v>
      </c>
      <c r="E62" s="18">
        <v>306012273</v>
      </c>
      <c r="F62" s="17" t="s">
        <v>218</v>
      </c>
      <c r="G62" s="10">
        <v>106154</v>
      </c>
      <c r="H62" s="15">
        <v>0</v>
      </c>
      <c r="I62" s="10">
        <v>0</v>
      </c>
      <c r="J62" s="15">
        <v>0</v>
      </c>
      <c r="K62" s="15">
        <v>0</v>
      </c>
      <c r="L62" s="15" t="s">
        <v>303</v>
      </c>
      <c r="M62" s="10">
        <v>120</v>
      </c>
      <c r="N62" s="10">
        <v>118</v>
      </c>
      <c r="O62" s="10">
        <v>94</v>
      </c>
      <c r="P62" s="15" t="s">
        <v>304</v>
      </c>
      <c r="Q62" s="5" t="s">
        <v>305</v>
      </c>
      <c r="R62" s="10">
        <v>0</v>
      </c>
      <c r="S62" s="10">
        <v>20</v>
      </c>
      <c r="T62" s="10">
        <v>70</v>
      </c>
      <c r="U62" s="10">
        <v>30</v>
      </c>
      <c r="V62" s="10">
        <v>0</v>
      </c>
      <c r="W62" s="10">
        <v>0</v>
      </c>
      <c r="X62" s="10">
        <v>0</v>
      </c>
      <c r="Y62" s="10">
        <v>82</v>
      </c>
      <c r="Z62" s="10">
        <v>12</v>
      </c>
      <c r="AA62" s="10">
        <v>118</v>
      </c>
      <c r="AB62" s="17" t="s">
        <v>221</v>
      </c>
      <c r="AC62" s="17" t="s">
        <v>220</v>
      </c>
      <c r="AD62" s="17" t="s">
        <v>222</v>
      </c>
      <c r="AE62" s="17" t="s">
        <v>342</v>
      </c>
      <c r="AF62" s="18">
        <v>306063545</v>
      </c>
      <c r="AG62" s="17" t="s">
        <v>219</v>
      </c>
      <c r="AH62" s="20">
        <v>7066130122</v>
      </c>
      <c r="AI62" s="17" t="s">
        <v>223</v>
      </c>
    </row>
    <row r="63" spans="1:35" ht="12" customHeight="1">
      <c r="A63" s="15" t="s">
        <v>224</v>
      </c>
      <c r="B63" s="16" t="s">
        <v>408</v>
      </c>
      <c r="C63" s="15">
        <v>0</v>
      </c>
      <c r="D63" s="17" t="s">
        <v>386</v>
      </c>
      <c r="E63" s="18">
        <v>300083804</v>
      </c>
      <c r="F63" s="17" t="s">
        <v>8</v>
      </c>
      <c r="G63" s="10">
        <v>50000</v>
      </c>
      <c r="H63" s="15" t="s">
        <v>303</v>
      </c>
      <c r="I63" s="10">
        <v>0</v>
      </c>
      <c r="J63" s="15" t="s">
        <v>303</v>
      </c>
      <c r="K63" s="15" t="s">
        <v>303</v>
      </c>
      <c r="L63" s="15" t="s">
        <v>303</v>
      </c>
      <c r="M63" s="10">
        <v>125</v>
      </c>
      <c r="N63" s="10">
        <v>125</v>
      </c>
      <c r="O63" s="10">
        <v>87</v>
      </c>
      <c r="P63" s="15" t="s">
        <v>321</v>
      </c>
      <c r="Q63" s="5" t="s">
        <v>305</v>
      </c>
      <c r="R63" s="10">
        <v>0</v>
      </c>
      <c r="S63" s="10">
        <v>63</v>
      </c>
      <c r="T63" s="10">
        <v>62</v>
      </c>
      <c r="U63" s="10">
        <v>0</v>
      </c>
      <c r="V63" s="10">
        <v>0</v>
      </c>
      <c r="W63" s="10">
        <v>0</v>
      </c>
      <c r="X63" s="10">
        <v>35</v>
      </c>
      <c r="Y63" s="10">
        <v>32</v>
      </c>
      <c r="Z63" s="10">
        <v>20</v>
      </c>
      <c r="AA63" s="10">
        <v>125</v>
      </c>
      <c r="AB63" s="17" t="s">
        <v>411</v>
      </c>
      <c r="AC63" s="17" t="s">
        <v>409</v>
      </c>
      <c r="AD63" s="17" t="s">
        <v>386</v>
      </c>
      <c r="AE63" s="17" t="s">
        <v>342</v>
      </c>
      <c r="AF63" s="18">
        <v>303022918</v>
      </c>
      <c r="AG63" s="17" t="s">
        <v>407</v>
      </c>
      <c r="AH63" s="20">
        <v>6783034100</v>
      </c>
      <c r="AI63" s="17" t="s">
        <v>410</v>
      </c>
    </row>
    <row r="64" spans="1:35" ht="12" customHeight="1">
      <c r="A64" s="15" t="s">
        <v>225</v>
      </c>
      <c r="B64" s="16" t="s">
        <v>226</v>
      </c>
      <c r="C64" s="15">
        <v>0</v>
      </c>
      <c r="D64" s="17" t="s">
        <v>361</v>
      </c>
      <c r="E64" s="18">
        <v>303190000</v>
      </c>
      <c r="F64" s="17" t="s">
        <v>82</v>
      </c>
      <c r="G64" s="10">
        <v>150000</v>
      </c>
      <c r="H64" s="15">
        <v>0</v>
      </c>
      <c r="I64" s="10">
        <v>0</v>
      </c>
      <c r="J64" s="15">
        <v>0</v>
      </c>
      <c r="K64" s="15">
        <v>0</v>
      </c>
      <c r="L64" s="15" t="s">
        <v>303</v>
      </c>
      <c r="M64" s="10">
        <v>151</v>
      </c>
      <c r="N64" s="10">
        <v>149</v>
      </c>
      <c r="O64" s="10">
        <v>134</v>
      </c>
      <c r="P64" s="15" t="s">
        <v>321</v>
      </c>
      <c r="Q64" s="5" t="s">
        <v>305</v>
      </c>
      <c r="R64" s="10">
        <v>0</v>
      </c>
      <c r="S64" s="10">
        <v>39</v>
      </c>
      <c r="T64" s="10">
        <v>112</v>
      </c>
      <c r="U64" s="10">
        <v>0</v>
      </c>
      <c r="V64" s="10">
        <v>0</v>
      </c>
      <c r="W64" s="10">
        <v>0</v>
      </c>
      <c r="X64" s="10">
        <v>94</v>
      </c>
      <c r="Y64" s="10">
        <v>0</v>
      </c>
      <c r="Z64" s="10">
        <v>40</v>
      </c>
      <c r="AA64" s="10">
        <v>149</v>
      </c>
      <c r="AB64" s="17" t="s">
        <v>84</v>
      </c>
      <c r="AC64" s="17" t="s">
        <v>85</v>
      </c>
      <c r="AD64" s="17" t="s">
        <v>361</v>
      </c>
      <c r="AE64" s="17" t="s">
        <v>342</v>
      </c>
      <c r="AF64" s="18">
        <v>303284600</v>
      </c>
      <c r="AG64" s="17" t="s">
        <v>83</v>
      </c>
      <c r="AH64" s="20">
        <v>7708508280</v>
      </c>
      <c r="AI64" s="17" t="s">
        <v>86</v>
      </c>
    </row>
    <row r="65" spans="1:35" ht="12" customHeight="1">
      <c r="A65" s="15" t="s">
        <v>227</v>
      </c>
      <c r="B65" s="16" t="s">
        <v>228</v>
      </c>
      <c r="C65" s="15">
        <v>0</v>
      </c>
      <c r="D65" s="17" t="s">
        <v>339</v>
      </c>
      <c r="E65" s="18">
        <v>312043260</v>
      </c>
      <c r="F65" s="17" t="s">
        <v>229</v>
      </c>
      <c r="G65" s="10">
        <v>37976</v>
      </c>
      <c r="H65" s="15">
        <v>0</v>
      </c>
      <c r="I65" s="10">
        <v>0</v>
      </c>
      <c r="J65" s="15">
        <v>0</v>
      </c>
      <c r="K65" s="15">
        <v>0</v>
      </c>
      <c r="L65" s="15" t="s">
        <v>303</v>
      </c>
      <c r="M65" s="10">
        <v>61</v>
      </c>
      <c r="N65" s="10">
        <v>60</v>
      </c>
      <c r="O65" s="10">
        <v>60</v>
      </c>
      <c r="P65" s="15" t="s">
        <v>304</v>
      </c>
      <c r="Q65" s="5" t="s">
        <v>337</v>
      </c>
      <c r="R65" s="10">
        <v>0</v>
      </c>
      <c r="S65" s="10">
        <v>0</v>
      </c>
      <c r="T65" s="10">
        <v>41</v>
      </c>
      <c r="U65" s="10">
        <v>20</v>
      </c>
      <c r="V65" s="10">
        <v>0</v>
      </c>
      <c r="W65" s="10">
        <v>0</v>
      </c>
      <c r="X65" s="10">
        <v>44</v>
      </c>
      <c r="Y65" s="10">
        <v>16</v>
      </c>
      <c r="Z65" s="10">
        <v>0</v>
      </c>
      <c r="AA65" s="10">
        <v>60</v>
      </c>
      <c r="AB65" s="17" t="s">
        <v>5</v>
      </c>
      <c r="AC65" s="17" t="s">
        <v>2</v>
      </c>
      <c r="AD65" s="17" t="s">
        <v>3</v>
      </c>
      <c r="AE65" s="17" t="s">
        <v>342</v>
      </c>
      <c r="AF65" s="18">
        <v>310300000</v>
      </c>
      <c r="AG65" s="17" t="s">
        <v>1</v>
      </c>
      <c r="AH65" s="20">
        <v>4788257754</v>
      </c>
      <c r="AI65" s="17" t="s">
        <v>232</v>
      </c>
    </row>
    <row r="66" spans="1:35" ht="12" customHeight="1">
      <c r="A66" s="15" t="s">
        <v>233</v>
      </c>
      <c r="B66" s="16" t="s">
        <v>234</v>
      </c>
      <c r="C66" s="15">
        <v>0</v>
      </c>
      <c r="D66" s="17" t="s">
        <v>235</v>
      </c>
      <c r="E66" s="18">
        <v>309060000</v>
      </c>
      <c r="F66" s="17" t="s">
        <v>236</v>
      </c>
      <c r="G66" s="10">
        <v>72362</v>
      </c>
      <c r="H66" s="15" t="s">
        <v>307</v>
      </c>
      <c r="I66" s="10">
        <v>0</v>
      </c>
      <c r="J66" s="15" t="s">
        <v>307</v>
      </c>
      <c r="K66" s="15" t="s">
        <v>303</v>
      </c>
      <c r="L66" s="15" t="s">
        <v>303</v>
      </c>
      <c r="M66" s="10">
        <v>184</v>
      </c>
      <c r="N66" s="10">
        <v>184</v>
      </c>
      <c r="O66" s="10">
        <v>184</v>
      </c>
      <c r="P66" s="15" t="s">
        <v>304</v>
      </c>
      <c r="Q66" s="5" t="s">
        <v>237</v>
      </c>
      <c r="R66" s="10">
        <v>0</v>
      </c>
      <c r="S66" s="10">
        <v>56</v>
      </c>
      <c r="T66" s="10">
        <v>104</v>
      </c>
      <c r="U66" s="10">
        <v>24</v>
      </c>
      <c r="V66" s="10">
        <v>0</v>
      </c>
      <c r="W66" s="10">
        <v>0</v>
      </c>
      <c r="X66" s="10">
        <v>36</v>
      </c>
      <c r="Y66" s="10">
        <v>120</v>
      </c>
      <c r="Z66" s="10">
        <v>28</v>
      </c>
      <c r="AA66" s="10">
        <v>184</v>
      </c>
      <c r="AB66" s="17" t="s">
        <v>165</v>
      </c>
      <c r="AC66" s="17" t="s">
        <v>238</v>
      </c>
      <c r="AD66" s="17" t="s">
        <v>356</v>
      </c>
      <c r="AE66" s="17" t="s">
        <v>342</v>
      </c>
      <c r="AF66" s="18">
        <v>300300000</v>
      </c>
      <c r="AG66" s="17" t="s">
        <v>163</v>
      </c>
      <c r="AH66" s="20">
        <v>4043711230</v>
      </c>
      <c r="AI66" s="17" t="s">
        <v>164</v>
      </c>
    </row>
    <row r="67" spans="1:35" ht="12" customHeight="1">
      <c r="A67" s="15" t="s">
        <v>239</v>
      </c>
      <c r="B67" s="16" t="s">
        <v>230</v>
      </c>
      <c r="C67" s="15">
        <v>0</v>
      </c>
      <c r="D67" s="17" t="s">
        <v>339</v>
      </c>
      <c r="E67" s="18">
        <v>312043260</v>
      </c>
      <c r="F67" s="17" t="s">
        <v>229</v>
      </c>
      <c r="G67" s="10">
        <v>73453</v>
      </c>
      <c r="H67" s="15">
        <v>0</v>
      </c>
      <c r="I67" s="10">
        <v>0</v>
      </c>
      <c r="J67" s="15">
        <v>0</v>
      </c>
      <c r="K67" s="15">
        <v>0</v>
      </c>
      <c r="L67" s="15" t="s">
        <v>303</v>
      </c>
      <c r="M67" s="10">
        <v>100</v>
      </c>
      <c r="N67" s="10">
        <v>100</v>
      </c>
      <c r="O67" s="10">
        <v>100</v>
      </c>
      <c r="P67" s="15" t="s">
        <v>304</v>
      </c>
      <c r="Q67" s="5" t="s">
        <v>337</v>
      </c>
      <c r="R67" s="10">
        <v>0</v>
      </c>
      <c r="S67" s="10">
        <v>0</v>
      </c>
      <c r="T67" s="10">
        <v>60</v>
      </c>
      <c r="U67" s="10">
        <v>40</v>
      </c>
      <c r="V67" s="10">
        <v>0</v>
      </c>
      <c r="W67" s="10">
        <v>0</v>
      </c>
      <c r="X67" s="10">
        <v>90</v>
      </c>
      <c r="Y67" s="10">
        <v>10</v>
      </c>
      <c r="Z67" s="10">
        <v>0</v>
      </c>
      <c r="AA67" s="10">
        <v>100</v>
      </c>
      <c r="AB67" s="17" t="s">
        <v>5</v>
      </c>
      <c r="AC67" s="17" t="s">
        <v>2</v>
      </c>
      <c r="AD67" s="17" t="s">
        <v>3</v>
      </c>
      <c r="AE67" s="17" t="s">
        <v>342</v>
      </c>
      <c r="AF67" s="18">
        <v>310300000</v>
      </c>
      <c r="AG67" s="17" t="s">
        <v>1</v>
      </c>
      <c r="AH67" s="20">
        <v>4788257754</v>
      </c>
      <c r="AI67" s="17" t="s">
        <v>232</v>
      </c>
    </row>
    <row r="68" spans="1:35" ht="12" customHeight="1">
      <c r="A68" s="15" t="s">
        <v>240</v>
      </c>
      <c r="B68" s="16" t="s">
        <v>434</v>
      </c>
      <c r="C68" s="15">
        <v>0</v>
      </c>
      <c r="D68" s="17" t="s">
        <v>241</v>
      </c>
      <c r="E68" s="18">
        <v>302400000</v>
      </c>
      <c r="F68" s="17" t="s">
        <v>242</v>
      </c>
      <c r="G68" s="10">
        <v>91134</v>
      </c>
      <c r="H68" s="15" t="s">
        <v>307</v>
      </c>
      <c r="I68" s="10">
        <v>0</v>
      </c>
      <c r="J68" s="15" t="s">
        <v>303</v>
      </c>
      <c r="K68" s="15" t="s">
        <v>303</v>
      </c>
      <c r="L68" s="15" t="s">
        <v>303</v>
      </c>
      <c r="M68" s="10">
        <v>70</v>
      </c>
      <c r="N68" s="10">
        <v>69</v>
      </c>
      <c r="O68" s="10">
        <v>69</v>
      </c>
      <c r="P68" s="15" t="s">
        <v>304</v>
      </c>
      <c r="Q68" s="5" t="s">
        <v>305</v>
      </c>
      <c r="R68" s="10">
        <v>0</v>
      </c>
      <c r="S68" s="10">
        <v>0</v>
      </c>
      <c r="T68" s="10">
        <v>19</v>
      </c>
      <c r="U68" s="10">
        <v>47</v>
      </c>
      <c r="V68" s="10">
        <v>4</v>
      </c>
      <c r="W68" s="10">
        <v>0</v>
      </c>
      <c r="X68" s="10">
        <v>32</v>
      </c>
      <c r="Y68" s="10">
        <v>30</v>
      </c>
      <c r="Z68" s="10">
        <v>7</v>
      </c>
      <c r="AA68" s="10">
        <v>69</v>
      </c>
      <c r="AB68" s="17" t="s">
        <v>438</v>
      </c>
      <c r="AC68" s="17" t="s">
        <v>437</v>
      </c>
      <c r="AD68" s="17" t="s">
        <v>435</v>
      </c>
      <c r="AE68" s="17" t="s">
        <v>312</v>
      </c>
      <c r="AF68" s="18">
        <v>356300000</v>
      </c>
      <c r="AG68" s="17" t="s">
        <v>431</v>
      </c>
      <c r="AH68" s="20">
        <v>2567609657</v>
      </c>
      <c r="AI68" s="17" t="s">
        <v>436</v>
      </c>
    </row>
    <row r="69" spans="1:35" ht="12" customHeight="1">
      <c r="A69" s="15" t="s">
        <v>243</v>
      </c>
      <c r="B69" s="16" t="s">
        <v>244</v>
      </c>
      <c r="C69" s="15">
        <v>0</v>
      </c>
      <c r="D69" s="17" t="s">
        <v>245</v>
      </c>
      <c r="E69" s="18">
        <v>308301322</v>
      </c>
      <c r="F69" s="17" t="s">
        <v>246</v>
      </c>
      <c r="G69" s="10">
        <v>74950</v>
      </c>
      <c r="H69" s="15" t="s">
        <v>307</v>
      </c>
      <c r="I69" s="10">
        <v>0</v>
      </c>
      <c r="J69" s="15" t="s">
        <v>303</v>
      </c>
      <c r="K69" s="15" t="s">
        <v>307</v>
      </c>
      <c r="L69" s="15" t="s">
        <v>307</v>
      </c>
      <c r="M69" s="10">
        <v>64</v>
      </c>
      <c r="N69" s="10">
        <v>64</v>
      </c>
      <c r="O69" s="10">
        <v>51</v>
      </c>
      <c r="P69" s="15" t="s">
        <v>304</v>
      </c>
      <c r="Q69" s="5" t="s">
        <v>305</v>
      </c>
      <c r="R69" s="10">
        <v>0</v>
      </c>
      <c r="S69" s="10">
        <v>0</v>
      </c>
      <c r="T69" s="10">
        <v>0</v>
      </c>
      <c r="U69" s="10">
        <v>44</v>
      </c>
      <c r="V69" s="10">
        <v>20</v>
      </c>
      <c r="W69" s="10">
        <v>0</v>
      </c>
      <c r="X69" s="10">
        <v>12</v>
      </c>
      <c r="Y69" s="10">
        <v>39</v>
      </c>
      <c r="Z69" s="10">
        <v>0</v>
      </c>
      <c r="AA69" s="10">
        <v>64</v>
      </c>
      <c r="AB69" s="17" t="s">
        <v>247</v>
      </c>
      <c r="AC69" s="17" t="s">
        <v>75</v>
      </c>
      <c r="AD69" s="17" t="s">
        <v>361</v>
      </c>
      <c r="AE69" s="17" t="s">
        <v>342</v>
      </c>
      <c r="AF69" s="18">
        <v>303281636</v>
      </c>
      <c r="AG69" s="17" t="s">
        <v>73</v>
      </c>
      <c r="AH69" s="20">
        <v>7704810855</v>
      </c>
      <c r="AI69" s="17" t="s">
        <v>76</v>
      </c>
    </row>
    <row r="70" spans="1:35" ht="12" customHeight="1">
      <c r="A70" s="15" t="s">
        <v>248</v>
      </c>
      <c r="B70" s="16" t="s">
        <v>249</v>
      </c>
      <c r="C70" s="15">
        <v>0</v>
      </c>
      <c r="D70" s="17" t="s">
        <v>250</v>
      </c>
      <c r="E70" s="18">
        <v>0</v>
      </c>
      <c r="F70" s="17" t="s">
        <v>251</v>
      </c>
      <c r="G70" s="10">
        <v>16133</v>
      </c>
      <c r="H70" s="15">
        <v>0</v>
      </c>
      <c r="I70" s="10">
        <v>0</v>
      </c>
      <c r="J70" s="15">
        <v>0</v>
      </c>
      <c r="K70" s="15" t="s">
        <v>307</v>
      </c>
      <c r="L70" s="15" t="s">
        <v>307</v>
      </c>
      <c r="M70" s="10">
        <v>36</v>
      </c>
      <c r="N70" s="10">
        <v>36</v>
      </c>
      <c r="O70" s="10">
        <v>36</v>
      </c>
      <c r="P70" s="15" t="s">
        <v>321</v>
      </c>
      <c r="Q70" s="5" t="s">
        <v>305</v>
      </c>
      <c r="R70" s="10">
        <v>0</v>
      </c>
      <c r="S70" s="10">
        <v>12</v>
      </c>
      <c r="T70" s="10">
        <v>24</v>
      </c>
      <c r="U70" s="10">
        <v>0</v>
      </c>
      <c r="V70" s="10">
        <v>0</v>
      </c>
      <c r="W70" s="10">
        <v>0</v>
      </c>
      <c r="X70" s="10">
        <v>23</v>
      </c>
      <c r="Y70" s="10">
        <v>13</v>
      </c>
      <c r="Z70" s="10">
        <v>0</v>
      </c>
      <c r="AA70" s="10">
        <v>36</v>
      </c>
      <c r="AB70" s="17" t="s">
        <v>91</v>
      </c>
      <c r="AC70" s="17" t="s">
        <v>94</v>
      </c>
      <c r="AD70" s="17" t="s">
        <v>92</v>
      </c>
      <c r="AE70" s="17" t="s">
        <v>342</v>
      </c>
      <c r="AF70" s="18">
        <v>307470000</v>
      </c>
      <c r="AG70" s="17" t="s">
        <v>91</v>
      </c>
      <c r="AH70" s="20">
        <v>7068571414</v>
      </c>
      <c r="AI70" s="17" t="s">
        <v>252</v>
      </c>
    </row>
    <row r="71" spans="1:35" ht="12" customHeight="1">
      <c r="A71" s="15" t="s">
        <v>253</v>
      </c>
      <c r="B71" s="16" t="s">
        <v>254</v>
      </c>
      <c r="C71" s="15">
        <v>0</v>
      </c>
      <c r="D71" s="17" t="s">
        <v>255</v>
      </c>
      <c r="E71" s="18">
        <v>0</v>
      </c>
      <c r="F71" s="17" t="s">
        <v>256</v>
      </c>
      <c r="G71" s="10">
        <v>15830</v>
      </c>
      <c r="H71" s="15">
        <v>0</v>
      </c>
      <c r="I71" s="10">
        <v>0</v>
      </c>
      <c r="J71" s="15">
        <v>0</v>
      </c>
      <c r="K71" s="15" t="s">
        <v>307</v>
      </c>
      <c r="L71" s="15" t="s">
        <v>307</v>
      </c>
      <c r="M71" s="10">
        <v>48</v>
      </c>
      <c r="N71" s="10">
        <v>48</v>
      </c>
      <c r="O71" s="10">
        <v>48</v>
      </c>
      <c r="P71" s="15" t="s">
        <v>321</v>
      </c>
      <c r="Q71" s="5" t="s">
        <v>305</v>
      </c>
      <c r="R71" s="10">
        <v>0</v>
      </c>
      <c r="S71" s="10">
        <v>24</v>
      </c>
      <c r="T71" s="10">
        <v>24</v>
      </c>
      <c r="U71" s="10">
        <v>0</v>
      </c>
      <c r="V71" s="10">
        <v>0</v>
      </c>
      <c r="W71" s="10">
        <v>0</v>
      </c>
      <c r="X71" s="10">
        <v>31</v>
      </c>
      <c r="Y71" s="10">
        <v>17</v>
      </c>
      <c r="Z71" s="10">
        <v>0</v>
      </c>
      <c r="AA71" s="10">
        <v>48</v>
      </c>
      <c r="AB71" s="17" t="s">
        <v>91</v>
      </c>
      <c r="AC71" s="17" t="s">
        <v>94</v>
      </c>
      <c r="AD71" s="17" t="s">
        <v>92</v>
      </c>
      <c r="AE71" s="17" t="s">
        <v>342</v>
      </c>
      <c r="AF71" s="18">
        <v>307470000</v>
      </c>
      <c r="AG71" s="17" t="s">
        <v>91</v>
      </c>
      <c r="AH71" s="20">
        <v>7068571414</v>
      </c>
      <c r="AI71" s="17" t="s">
        <v>252</v>
      </c>
    </row>
    <row r="72" spans="1:35" ht="12" customHeight="1">
      <c r="A72" s="15" t="s">
        <v>257</v>
      </c>
      <c r="B72" s="16" t="s">
        <v>258</v>
      </c>
      <c r="C72" s="15">
        <v>0</v>
      </c>
      <c r="D72" s="17" t="s">
        <v>259</v>
      </c>
      <c r="E72" s="18">
        <v>0</v>
      </c>
      <c r="F72" s="17" t="s">
        <v>260</v>
      </c>
      <c r="G72" s="10">
        <v>17629</v>
      </c>
      <c r="H72" s="15">
        <v>0</v>
      </c>
      <c r="I72" s="10">
        <v>0</v>
      </c>
      <c r="J72" s="15">
        <v>0</v>
      </c>
      <c r="K72" s="15" t="s">
        <v>307</v>
      </c>
      <c r="L72" s="15" t="s">
        <v>307</v>
      </c>
      <c r="M72" s="10">
        <v>36</v>
      </c>
      <c r="N72" s="10">
        <v>36</v>
      </c>
      <c r="O72" s="10">
        <v>36</v>
      </c>
      <c r="P72" s="15" t="s">
        <v>321</v>
      </c>
      <c r="Q72" s="5" t="s">
        <v>305</v>
      </c>
      <c r="R72" s="10">
        <v>0</v>
      </c>
      <c r="S72" s="10">
        <v>12</v>
      </c>
      <c r="T72" s="10">
        <v>24</v>
      </c>
      <c r="U72" s="10">
        <v>0</v>
      </c>
      <c r="V72" s="10">
        <v>0</v>
      </c>
      <c r="W72" s="10">
        <v>0</v>
      </c>
      <c r="X72" s="10">
        <v>23</v>
      </c>
      <c r="Y72" s="10">
        <v>13</v>
      </c>
      <c r="Z72" s="10">
        <v>0</v>
      </c>
      <c r="AA72" s="10">
        <v>36</v>
      </c>
      <c r="AB72" s="17" t="s">
        <v>91</v>
      </c>
      <c r="AC72" s="17" t="s">
        <v>94</v>
      </c>
      <c r="AD72" s="17" t="s">
        <v>92</v>
      </c>
      <c r="AE72" s="17" t="s">
        <v>342</v>
      </c>
      <c r="AF72" s="18">
        <v>307470000</v>
      </c>
      <c r="AG72" s="17" t="s">
        <v>91</v>
      </c>
      <c r="AH72" s="20">
        <v>7068571414</v>
      </c>
      <c r="AI72" s="17" t="s">
        <v>261</v>
      </c>
    </row>
    <row r="73" spans="1:35" ht="12" customHeight="1">
      <c r="A73" s="15" t="s">
        <v>262</v>
      </c>
      <c r="B73" s="16" t="s">
        <v>231</v>
      </c>
      <c r="C73" s="15">
        <v>0</v>
      </c>
      <c r="D73" s="17" t="s">
        <v>339</v>
      </c>
      <c r="E73" s="18">
        <v>312064400</v>
      </c>
      <c r="F73" s="17" t="s">
        <v>229</v>
      </c>
      <c r="G73" s="10">
        <v>82610</v>
      </c>
      <c r="H73" s="15" t="s">
        <v>307</v>
      </c>
      <c r="I73" s="10">
        <v>0</v>
      </c>
      <c r="J73" s="15">
        <v>0</v>
      </c>
      <c r="K73" s="15">
        <v>0</v>
      </c>
      <c r="L73" s="15" t="s">
        <v>303</v>
      </c>
      <c r="M73" s="10">
        <v>76</v>
      </c>
      <c r="N73" s="10">
        <v>76</v>
      </c>
      <c r="O73" s="10">
        <v>76</v>
      </c>
      <c r="P73" s="15" t="s">
        <v>304</v>
      </c>
      <c r="Q73" s="5" t="s">
        <v>337</v>
      </c>
      <c r="R73" s="10">
        <v>0</v>
      </c>
      <c r="S73" s="10">
        <v>8</v>
      </c>
      <c r="T73" s="10">
        <v>36</v>
      </c>
      <c r="U73" s="10">
        <v>32</v>
      </c>
      <c r="V73" s="10">
        <v>0</v>
      </c>
      <c r="W73" s="10">
        <v>0</v>
      </c>
      <c r="X73" s="10">
        <v>76</v>
      </c>
      <c r="Y73" s="10">
        <v>0</v>
      </c>
      <c r="Z73" s="10">
        <v>0</v>
      </c>
      <c r="AA73" s="10">
        <v>76</v>
      </c>
      <c r="AB73" s="17" t="s">
        <v>58</v>
      </c>
      <c r="AC73" s="17" t="s">
        <v>57</v>
      </c>
      <c r="AD73" s="17" t="s">
        <v>339</v>
      </c>
      <c r="AE73" s="17" t="s">
        <v>342</v>
      </c>
      <c r="AF73" s="18">
        <v>312012404</v>
      </c>
      <c r="AG73" s="17" t="s">
        <v>55</v>
      </c>
      <c r="AH73" s="20">
        <v>4787525060</v>
      </c>
      <c r="AI73" s="17" t="s">
        <v>56</v>
      </c>
    </row>
    <row r="74" spans="2:27" ht="9.75">
      <c r="B74" s="13" t="s">
        <v>263</v>
      </c>
      <c r="G74" s="22">
        <f>SUM(G58:G73)</f>
        <v>1214231</v>
      </c>
      <c r="I74" s="22">
        <f>SUM(I58:I73)</f>
        <v>0</v>
      </c>
      <c r="M74" s="22">
        <f>SUM(M58:M73)</f>
        <v>1798</v>
      </c>
      <c r="N74" s="22">
        <f>SUM(N58:N73)</f>
        <v>1790</v>
      </c>
      <c r="O74" s="22">
        <f>SUM(O58:O73)</f>
        <v>1550</v>
      </c>
      <c r="Q74" s="24"/>
      <c r="R74" s="22">
        <f aca="true" t="shared" si="1" ref="R74:AA74">SUM(R58:R73)</f>
        <v>0</v>
      </c>
      <c r="S74" s="22">
        <f t="shared" si="1"/>
        <v>495</v>
      </c>
      <c r="T74" s="22">
        <f t="shared" si="1"/>
        <v>970</v>
      </c>
      <c r="U74" s="22">
        <f t="shared" si="1"/>
        <v>309</v>
      </c>
      <c r="V74" s="22">
        <f t="shared" si="1"/>
        <v>24</v>
      </c>
      <c r="W74" s="22">
        <f t="shared" si="1"/>
        <v>0</v>
      </c>
      <c r="X74" s="22">
        <f t="shared" si="1"/>
        <v>959</v>
      </c>
      <c r="Y74" s="22">
        <f t="shared" si="1"/>
        <v>434</v>
      </c>
      <c r="Z74" s="22">
        <f t="shared" si="1"/>
        <v>157</v>
      </c>
      <c r="AA74" s="22">
        <f t="shared" si="1"/>
        <v>1790</v>
      </c>
    </row>
    <row r="75" spans="7:27" ht="9.75">
      <c r="G75" s="10"/>
      <c r="I75" s="10"/>
      <c r="M75" s="10"/>
      <c r="N75" s="10"/>
      <c r="O75" s="10"/>
      <c r="Q75" s="24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7:27" ht="9.75">
      <c r="G76" s="10"/>
      <c r="I76" s="10"/>
      <c r="M76" s="10"/>
      <c r="N76" s="10"/>
      <c r="O76" s="10"/>
      <c r="Q76" s="24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2:27" ht="10.5" thickBot="1">
      <c r="B77" s="13" t="s">
        <v>264</v>
      </c>
      <c r="G77" s="23">
        <f>G56+G74</f>
        <v>28853415.216509227</v>
      </c>
      <c r="I77" s="23">
        <f>I56+I74</f>
        <v>57668502</v>
      </c>
      <c r="M77" s="23">
        <f>M56+M74</f>
        <v>5764</v>
      </c>
      <c r="N77" s="23">
        <f>N56+N74</f>
        <v>5749</v>
      </c>
      <c r="O77" s="23">
        <f>O56+O74</f>
        <v>4834</v>
      </c>
      <c r="Q77" s="24"/>
      <c r="R77" s="23">
        <f aca="true" t="shared" si="2" ref="R77:AA77">R56+R74</f>
        <v>220</v>
      </c>
      <c r="S77" s="23">
        <f t="shared" si="2"/>
        <v>1660</v>
      </c>
      <c r="T77" s="23">
        <f t="shared" si="2"/>
        <v>2832</v>
      </c>
      <c r="U77" s="23">
        <f t="shared" si="2"/>
        <v>948</v>
      </c>
      <c r="V77" s="23">
        <f t="shared" si="2"/>
        <v>102</v>
      </c>
      <c r="W77" s="23">
        <f t="shared" si="2"/>
        <v>0</v>
      </c>
      <c r="X77" s="23">
        <f t="shared" si="2"/>
        <v>2832</v>
      </c>
      <c r="Y77" s="23">
        <f t="shared" si="2"/>
        <v>1619</v>
      </c>
      <c r="Z77" s="23">
        <f t="shared" si="2"/>
        <v>383</v>
      </c>
      <c r="AA77" s="23">
        <f t="shared" si="2"/>
        <v>5752</v>
      </c>
    </row>
    <row r="78" spans="7:27" ht="10.5" thickTop="1">
      <c r="G78" s="10"/>
      <c r="I78" s="10"/>
      <c r="M78" s="10"/>
      <c r="N78" s="10"/>
      <c r="O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7:27" ht="9.75">
      <c r="G79" s="10"/>
      <c r="I79" s="10"/>
      <c r="M79" s="10"/>
      <c r="N79" s="10"/>
      <c r="O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7:27" ht="9.75">
      <c r="G80" s="10"/>
      <c r="I80" s="10"/>
      <c r="M80" s="10"/>
      <c r="N80" s="10"/>
      <c r="O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7:27" ht="9.75">
      <c r="G81" s="10"/>
      <c r="I81" s="10"/>
      <c r="M81" s="10"/>
      <c r="N81" s="10"/>
      <c r="O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7:27" ht="9.75">
      <c r="G82" s="10"/>
      <c r="I82" s="10"/>
      <c r="M82" s="10"/>
      <c r="N82" s="10"/>
      <c r="O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7:27" ht="9.75">
      <c r="G83" s="10"/>
      <c r="I83" s="10"/>
      <c r="M83" s="10"/>
      <c r="N83" s="10"/>
      <c r="O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7:27" ht="9.75">
      <c r="G84" s="10"/>
      <c r="I84" s="10"/>
      <c r="M84" s="10"/>
      <c r="N84" s="10"/>
      <c r="O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7:27" ht="9.75">
      <c r="G85" s="10"/>
      <c r="I85" s="10"/>
      <c r="M85" s="10"/>
      <c r="N85" s="10"/>
      <c r="O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7:27" ht="9.75">
      <c r="G86" s="10"/>
      <c r="I86" s="10"/>
      <c r="M86" s="10"/>
      <c r="N86" s="10"/>
      <c r="O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7:27" ht="9.75">
      <c r="G87" s="10"/>
      <c r="I87" s="10"/>
      <c r="M87" s="10"/>
      <c r="N87" s="10"/>
      <c r="O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7:27" ht="9.75">
      <c r="G88" s="10"/>
      <c r="I88" s="10"/>
      <c r="M88" s="10"/>
      <c r="N88" s="10"/>
      <c r="O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7:27" ht="9.75">
      <c r="G89" s="10"/>
      <c r="I89" s="10"/>
      <c r="M89" s="10"/>
      <c r="N89" s="10"/>
      <c r="O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7:27" ht="9.75">
      <c r="G90" s="10"/>
      <c r="I90" s="10"/>
      <c r="M90" s="10"/>
      <c r="N90" s="10"/>
      <c r="O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7:27" ht="9.75">
      <c r="G91" s="10"/>
      <c r="I91" s="10"/>
      <c r="M91" s="10"/>
      <c r="N91" s="10"/>
      <c r="O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7:27" ht="9.75">
      <c r="G92" s="10"/>
      <c r="I92" s="10"/>
      <c r="M92" s="10"/>
      <c r="N92" s="10"/>
      <c r="O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7:27" ht="9.75">
      <c r="G93" s="10"/>
      <c r="I93" s="10"/>
      <c r="M93" s="10"/>
      <c r="N93" s="10"/>
      <c r="O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</sheetData>
  <printOptions horizontalCentered="1"/>
  <pageMargins left="0.25" right="0.25" top="0.5" bottom="0.5" header="0.25" footer="0.25"/>
  <pageSetup horizontalDpi="1200" verticalDpi="1200" orientation="landscape" pageOrder="overThenDown" paperSize="5" r:id="rId1"/>
  <headerFooter alignWithMargins="0">
    <oddHeader>&amp;C&amp;"Arial Narrow,Regular" 2007 OAH Funding Round Applicants</oddHeader>
    <oddFooter>&amp;C&amp;"Arial Narrow,Regular"&amp;8&amp;P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 Barrett</cp:lastModifiedBy>
  <cp:lastPrinted>2007-06-06T13:42:28Z</cp:lastPrinted>
  <dcterms:created xsi:type="dcterms:W3CDTF">2007-05-15T14:15:17Z</dcterms:created>
  <dcterms:modified xsi:type="dcterms:W3CDTF">2007-06-06T13:42:40Z</dcterms:modified>
  <cp:category/>
  <cp:version/>
  <cp:contentType/>
  <cp:contentStatus/>
</cp:coreProperties>
</file>