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860" windowHeight="11052" activeTab="0"/>
  </bookViews>
  <sheets>
    <sheet name="Web List" sheetId="1" r:id="rId1"/>
  </sheets>
  <externalReferences>
    <externalReference r:id="rId4"/>
  </externalReferences>
  <definedNames>
    <definedName name="\P">#REF!</definedName>
    <definedName name="_704B">#REF!</definedName>
    <definedName name="_704C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PI">#REF!</definedName>
    <definedName name="CPI2">#REF!</definedName>
    <definedName name="DEDUCT">#REF!</definedName>
    <definedName name="DISCOUNT">#REF!</definedName>
    <definedName name="EXP">#REF!</definedName>
    <definedName name="FACADE">#REF!</definedName>
    <definedName name="FINAN">'[1]TOC:GEN'!$J$1:$N$49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Titles" localSheetId="0">'Web List'!$A:$B,'Web List'!$1:$1</definedName>
    <definedName name="REALLOC">#REF!</definedName>
    <definedName name="REALLOC2">#REF!</definedName>
    <definedName name="RENT">#REF!</definedName>
    <definedName name="RENTUP">#REF!</definedName>
    <definedName name="TAX_CREDIT">#REF!</definedName>
    <definedName name="TAX_CREDIT_3">#REF!</definedName>
    <definedName name="TAXPREF">#REF!</definedName>
    <definedName name="WORKCAP">#REF!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fullCalcOnLoad="1"/>
</workbook>
</file>

<file path=xl/sharedStrings.xml><?xml version="1.0" encoding="utf-8"?>
<sst xmlns="http://schemas.openxmlformats.org/spreadsheetml/2006/main" count="1826" uniqueCount="615">
  <si>
    <t>Project Number</t>
  </si>
  <si>
    <t>Project Name</t>
  </si>
  <si>
    <t>App Self-Score</t>
  </si>
  <si>
    <t>Address</t>
  </si>
  <si>
    <t>City</t>
  </si>
  <si>
    <t>Zip Code</t>
  </si>
  <si>
    <t>County</t>
  </si>
  <si>
    <t>Target Population</t>
  </si>
  <si>
    <t>LIHTC Request</t>
  </si>
  <si>
    <t>Nonprofit Set Aside Request</t>
  </si>
  <si>
    <t>HOME Request</t>
  </si>
  <si>
    <t>CHDO Set Aside Request</t>
  </si>
  <si>
    <t>Rural Set Aside Election</t>
  </si>
  <si>
    <t>Total Units</t>
  </si>
  <si>
    <t>Mixed Income</t>
  </si>
  <si>
    <t>Proposed Activity</t>
  </si>
  <si>
    <t>LI Units</t>
  </si>
  <si>
    <t>Total 60% Units</t>
  </si>
  <si>
    <t>Total 50% Units</t>
  </si>
  <si>
    <t>Total 30% Units</t>
  </si>
  <si>
    <t>Total PBRA Units</t>
  </si>
  <si>
    <t>Total PHA Units</t>
  </si>
  <si>
    <t>Total 0 Bdrm Units</t>
  </si>
  <si>
    <t>Total 1 Bdrm Units</t>
  </si>
  <si>
    <t>Total 2 Bdrm Units</t>
  </si>
  <si>
    <t>Total 3 Bdrm Units</t>
  </si>
  <si>
    <t>Total 4 Bdrm Units</t>
  </si>
  <si>
    <t>Total 5 Bdrm Units</t>
  </si>
  <si>
    <t>Ownership Entity</t>
  </si>
  <si>
    <t>Owner Address 1</t>
  </si>
  <si>
    <t>Owner City</t>
  </si>
  <si>
    <t>Owner State</t>
  </si>
  <si>
    <t>Owner Zip</t>
  </si>
  <si>
    <t>Owner Contact</t>
  </si>
  <si>
    <t>Owner Email</t>
  </si>
  <si>
    <t>Owner Phone</t>
  </si>
  <si>
    <t>Owner Phone Ext</t>
  </si>
  <si>
    <t>Owner Fax</t>
  </si>
  <si>
    <t>2006-001</t>
  </si>
  <si>
    <t>2006-002</t>
  </si>
  <si>
    <t>2006-003</t>
  </si>
  <si>
    <t>2006-004</t>
  </si>
  <si>
    <t>2006-005</t>
  </si>
  <si>
    <t>2006-006</t>
  </si>
  <si>
    <t>2006-007</t>
  </si>
  <si>
    <t>2006-008</t>
  </si>
  <si>
    <t>2006-009</t>
  </si>
  <si>
    <t>2006-010</t>
  </si>
  <si>
    <t>2006-011</t>
  </si>
  <si>
    <t>2006-012</t>
  </si>
  <si>
    <t>2006-013</t>
  </si>
  <si>
    <t>2006-014</t>
  </si>
  <si>
    <t>2006-015</t>
  </si>
  <si>
    <t>2006-016</t>
  </si>
  <si>
    <t>2006-017</t>
  </si>
  <si>
    <t>2006-018</t>
  </si>
  <si>
    <t>2006-019</t>
  </si>
  <si>
    <t>2006-020</t>
  </si>
  <si>
    <t>2006-021</t>
  </si>
  <si>
    <t>2006-022</t>
  </si>
  <si>
    <t>2006-023</t>
  </si>
  <si>
    <t>2006-024</t>
  </si>
  <si>
    <t>2006-025</t>
  </si>
  <si>
    <t>2006-026</t>
  </si>
  <si>
    <t>2006-027</t>
  </si>
  <si>
    <t>2006-028</t>
  </si>
  <si>
    <t>2006-029</t>
  </si>
  <si>
    <t>2006-030</t>
  </si>
  <si>
    <t>2006-031</t>
  </si>
  <si>
    <t>2006-032</t>
  </si>
  <si>
    <t>2006-033</t>
  </si>
  <si>
    <t>2006-034</t>
  </si>
  <si>
    <t>2006-035</t>
  </si>
  <si>
    <t>2006-036</t>
  </si>
  <si>
    <t>2006-037</t>
  </si>
  <si>
    <t>2006-038</t>
  </si>
  <si>
    <t>2006-039</t>
  </si>
  <si>
    <t>2006-040</t>
  </si>
  <si>
    <t>2006-041</t>
  </si>
  <si>
    <t>2006-042</t>
  </si>
  <si>
    <t>2006-043</t>
  </si>
  <si>
    <t>2006-044</t>
  </si>
  <si>
    <t>2006-045</t>
  </si>
  <si>
    <t>2006-046</t>
  </si>
  <si>
    <t>2006-047</t>
  </si>
  <si>
    <t>2006-048</t>
  </si>
  <si>
    <t>2006-049</t>
  </si>
  <si>
    <t>2006-050</t>
  </si>
  <si>
    <t>2006-051</t>
  </si>
  <si>
    <t>2006-052</t>
  </si>
  <si>
    <t>2006-053</t>
  </si>
  <si>
    <t>2006-054</t>
  </si>
  <si>
    <t>2006-055</t>
  </si>
  <si>
    <t>2006-056</t>
  </si>
  <si>
    <t>2006-057</t>
  </si>
  <si>
    <t>2006-058</t>
  </si>
  <si>
    <t>2006-059</t>
  </si>
  <si>
    <t>2002-053 2006AC</t>
  </si>
  <si>
    <t>2003-017 2006AC</t>
  </si>
  <si>
    <t>2004-006 2006AC</t>
  </si>
  <si>
    <t>2004-007 2006AC</t>
  </si>
  <si>
    <t>2004-016 2006AC</t>
  </si>
  <si>
    <t>2004-019 2006AC</t>
  </si>
  <si>
    <t>2004-020 2006AC</t>
  </si>
  <si>
    <t>2004-021 2006AC</t>
  </si>
  <si>
    <t>2004-022 2006AC</t>
  </si>
  <si>
    <t>2004-026 2006AC</t>
  </si>
  <si>
    <t>2004-027 2006AC</t>
  </si>
  <si>
    <t>2004-031 2006AC</t>
  </si>
  <si>
    <t>2004-041 2006AC</t>
  </si>
  <si>
    <t>Laurel Ridge Development</t>
  </si>
  <si>
    <t>Grady Street</t>
  </si>
  <si>
    <t>LaGrange</t>
  </si>
  <si>
    <t>30240-0000</t>
  </si>
  <si>
    <t>Troup</t>
  </si>
  <si>
    <t>Family</t>
  </si>
  <si>
    <t>X</t>
  </si>
  <si>
    <t/>
  </si>
  <si>
    <t>New Construction</t>
  </si>
  <si>
    <t>Laurel Ridge Development LP</t>
  </si>
  <si>
    <t>1200 Fourth Avenue, P. O. Box 3630</t>
  </si>
  <si>
    <t>GA</t>
  </si>
  <si>
    <t>Walter O. Hendrix</t>
  </si>
  <si>
    <t>whendrix@dashlagrange.org</t>
  </si>
  <si>
    <t>Eastwind Road</t>
  </si>
  <si>
    <t>Valdosta</t>
  </si>
  <si>
    <t>31602-0000</t>
  </si>
  <si>
    <t>Lowndes</t>
  </si>
  <si>
    <t>Yes</t>
  </si>
  <si>
    <t>Heron Lake II Apartments, LP</t>
  </si>
  <si>
    <t>920 Florence Boulevard</t>
  </si>
  <si>
    <t>Florence</t>
  </si>
  <si>
    <t>AL</t>
  </si>
  <si>
    <t>Allan Rappuhn</t>
  </si>
  <si>
    <t>Arappuhn@gatewaymgt.com</t>
  </si>
  <si>
    <t>Courtes de Emerald II</t>
  </si>
  <si>
    <t>1500 S. Washington</t>
  </si>
  <si>
    <t>Bainbridge</t>
  </si>
  <si>
    <t>Decatur</t>
  </si>
  <si>
    <t>Courtes de Emerald II, LP</t>
  </si>
  <si>
    <t>112 N. Clark Street</t>
  </si>
  <si>
    <t>Joyce M. Barr</t>
  </si>
  <si>
    <t>JoyceB@phaseinc.org</t>
  </si>
  <si>
    <t>410 N.E. Broad Street</t>
  </si>
  <si>
    <t>Lyons</t>
  </si>
  <si>
    <t>Toombs</t>
  </si>
  <si>
    <t>Acquisition Rehab</t>
  </si>
  <si>
    <t>JT Lyons LP</t>
  </si>
  <si>
    <t>2409 Bemiss Road</t>
  </si>
  <si>
    <t>31602-1936</t>
  </si>
  <si>
    <t>Mary T. Johnson</t>
  </si>
  <si>
    <t>tish.johnson@dewarproperties.com</t>
  </si>
  <si>
    <t>109 N.Ralph Street</t>
  </si>
  <si>
    <t>Claxton</t>
  </si>
  <si>
    <t>30417-1586</t>
  </si>
  <si>
    <t>Evans</t>
  </si>
  <si>
    <t>Senior (Elderly)</t>
  </si>
  <si>
    <t>JT Rolling Oaks Elderly, LP</t>
  </si>
  <si>
    <t>767 Teresa Avenue</t>
  </si>
  <si>
    <t>Ashburn</t>
  </si>
  <si>
    <t>Turner</t>
  </si>
  <si>
    <t>JT Village Green LP</t>
  </si>
  <si>
    <t>725 Bowery Lane</t>
  </si>
  <si>
    <t>Folkston</t>
  </si>
  <si>
    <t>31537-2024</t>
  </si>
  <si>
    <t>Charlton</t>
  </si>
  <si>
    <t>JT Pine Point, LP</t>
  </si>
  <si>
    <t>Magnolia Terrace II</t>
  </si>
  <si>
    <t>Green Street</t>
  </si>
  <si>
    <t>Fort Valley</t>
  </si>
  <si>
    <t>31030-3810</t>
  </si>
  <si>
    <t>Peach</t>
  </si>
  <si>
    <t>Magnolia Terrace Apartments II, L.P.</t>
  </si>
  <si>
    <t>3060 Peachtree Road, NW, Suite 900</t>
  </si>
  <si>
    <t>Atlanta</t>
  </si>
  <si>
    <t>Chase Northcutt</t>
  </si>
  <si>
    <t>chase@rhanet.org</t>
  </si>
  <si>
    <t>Pecan Grove II</t>
  </si>
  <si>
    <t>Pecan Grove Circle</t>
  </si>
  <si>
    <t>Waynesboro</t>
  </si>
  <si>
    <t>30830-1322</t>
  </si>
  <si>
    <t>Burke</t>
  </si>
  <si>
    <t xml:space="preserve">Pecan Apartments II, L.P. </t>
  </si>
  <si>
    <t>30305-2256</t>
  </si>
  <si>
    <t>1640 Roper Hill Road</t>
  </si>
  <si>
    <t>Gainesville</t>
  </si>
  <si>
    <t>Hall</t>
  </si>
  <si>
    <t>Acquisition Rehab, New Construction</t>
  </si>
  <si>
    <t>Ridgecrest Homes Limited Partnership</t>
  </si>
  <si>
    <t>Six Faneuil Hall Market Place</t>
  </si>
  <si>
    <t>Boston</t>
  </si>
  <si>
    <t>MA</t>
  </si>
  <si>
    <t>Larry Curtis</t>
  </si>
  <si>
    <t>lcurtis@winnco.com</t>
  </si>
  <si>
    <t>Cascades of East Point</t>
  </si>
  <si>
    <t>1900 Stanton Road</t>
  </si>
  <si>
    <t>East Point</t>
  </si>
  <si>
    <t>Fulton</t>
  </si>
  <si>
    <t>Senior (HFOP)</t>
  </si>
  <si>
    <t>Cascades of East Point, LLC</t>
  </si>
  <si>
    <t>c/o Transom Development, Inc., 25 Park Place, 18th Floor</t>
  </si>
  <si>
    <t>30303-2960</t>
  </si>
  <si>
    <t>Torian R. Priestly</t>
  </si>
  <si>
    <t>torian.priestly@suntrust.com</t>
  </si>
  <si>
    <t>810 Marcus Street</t>
  </si>
  <si>
    <t>30316-1290</t>
  </si>
  <si>
    <t>Marcus Street Senior Residences, L.P.</t>
  </si>
  <si>
    <t>100 Flat Shoals Avenue</t>
  </si>
  <si>
    <t>30316-1337</t>
  </si>
  <si>
    <t>Young Hughley</t>
  </si>
  <si>
    <t>rrcyoung@reynoldstown.org</t>
  </si>
  <si>
    <t>Cotton Mill Lofts</t>
  </si>
  <si>
    <t>100 S. Houston Street</t>
  </si>
  <si>
    <t>Hawkinsville</t>
  </si>
  <si>
    <t>31036-0120</t>
  </si>
  <si>
    <t>Pulaski</t>
  </si>
  <si>
    <t>Adaptive Reuse</t>
  </si>
  <si>
    <t>Cotton Mill Lofts, LLC</t>
  </si>
  <si>
    <t>406 East Fourth Street</t>
  </si>
  <si>
    <t>Winston-Salem</t>
  </si>
  <si>
    <t>NC</t>
  </si>
  <si>
    <t>27101-4112</t>
  </si>
  <si>
    <t>Jim Sari</t>
  </si>
  <si>
    <t>jim@landmarkdevelopment.biz</t>
  </si>
  <si>
    <t>North Isabella Street</t>
  </si>
  <si>
    <t>Sylvester</t>
  </si>
  <si>
    <t>Worth</t>
  </si>
  <si>
    <t>Fullerton Square, L.P.</t>
  </si>
  <si>
    <t>9010 U.S. Hwy 431 North</t>
  </si>
  <si>
    <t>Albertville</t>
  </si>
  <si>
    <t>Patricia Dobbins</t>
  </si>
  <si>
    <t>olympia@hiwaay.net</t>
  </si>
  <si>
    <t xml:space="preserve">Merrimac Village </t>
  </si>
  <si>
    <t>1000 Merrimac Drive</t>
  </si>
  <si>
    <t>Fitzgerald</t>
  </si>
  <si>
    <t>31750-8054</t>
  </si>
  <si>
    <t>Ben Hill</t>
  </si>
  <si>
    <t>Ashton Merrimac, LP</t>
  </si>
  <si>
    <t>7000 Central Parkway, NE, Suite 1100</t>
  </si>
  <si>
    <t>Kenneth G. Blankenship</t>
  </si>
  <si>
    <t>kblankenship@ambling.com</t>
  </si>
  <si>
    <t>2106 K Street</t>
  </si>
  <si>
    <t>Brunswick</t>
  </si>
  <si>
    <t>31520-0000</t>
  </si>
  <si>
    <t>Glynn</t>
  </si>
  <si>
    <t>Ashton Perry Park, LP</t>
  </si>
  <si>
    <t>173 Bowens Mill Hwy.</t>
  </si>
  <si>
    <t>Ashton Bridge Creek, LP</t>
  </si>
  <si>
    <t>South Fulton Parkway and Highway 92</t>
  </si>
  <si>
    <t>30213-0000</t>
  </si>
  <si>
    <t>Ashton SF Senior, LP</t>
  </si>
  <si>
    <t>7000 Central Parkway, Suite 1100</t>
  </si>
  <si>
    <t>Check App</t>
  </si>
  <si>
    <t>Lone Mountain Village</t>
  </si>
  <si>
    <t>Chapman Road</t>
  </si>
  <si>
    <t>Ringgold</t>
  </si>
  <si>
    <t>Catoosa</t>
  </si>
  <si>
    <t>Lone Mountain Village, L.P.</t>
  </si>
  <si>
    <t>135 N. Washington Street</t>
  </si>
  <si>
    <t>Summerville</t>
  </si>
  <si>
    <t>Jerry W. Braden</t>
  </si>
  <si>
    <t>jerry@thebradengroup.com</t>
  </si>
  <si>
    <t>The Village at Chickamauga</t>
  </si>
  <si>
    <t>53 Hwy 813 (U.S. 27 Bypass)</t>
  </si>
  <si>
    <t>Chickamauga</t>
  </si>
  <si>
    <t>30707-0000</t>
  </si>
  <si>
    <t>Walker</t>
  </si>
  <si>
    <t>Annadale Park</t>
  </si>
  <si>
    <t>Gorday Road</t>
  </si>
  <si>
    <t>31714-0000</t>
  </si>
  <si>
    <t>Annadale Park, L.P.</t>
  </si>
  <si>
    <t>Mulberry Court</t>
  </si>
  <si>
    <t>Jack Allen Road</t>
  </si>
  <si>
    <t>31750-0000</t>
  </si>
  <si>
    <t>Mulberry Court, L.P.</t>
  </si>
  <si>
    <t>Annamarie Braden</t>
  </si>
  <si>
    <t>annamarie@thebradengroup.com</t>
  </si>
  <si>
    <t>Autumn Crest</t>
  </si>
  <si>
    <t>Dawson Road</t>
  </si>
  <si>
    <t>Dawson</t>
  </si>
  <si>
    <t>31742-0000</t>
  </si>
  <si>
    <t>Terrell</t>
  </si>
  <si>
    <t>Autumn Crest L.P.</t>
  </si>
  <si>
    <t>Windsor Court</t>
  </si>
  <si>
    <t>1201 Orange Street</t>
  </si>
  <si>
    <t>31030-0000</t>
  </si>
  <si>
    <t>Windsor Court, L.P.</t>
  </si>
  <si>
    <t>P.O. Box 56, 203 West Church Street</t>
  </si>
  <si>
    <t>William B. Collins III</t>
  </si>
  <si>
    <t>potemk1@bellsouth.net</t>
  </si>
  <si>
    <t>Cameron Court</t>
  </si>
  <si>
    <t>1807 Macon Road</t>
  </si>
  <si>
    <t>Perry</t>
  </si>
  <si>
    <t>Houston</t>
  </si>
  <si>
    <t>Cameron Court, L.P.</t>
  </si>
  <si>
    <t>Corner of Howard Foss and Beaumont Drives</t>
  </si>
  <si>
    <t>Savannah</t>
  </si>
  <si>
    <t>31406-4104</t>
  </si>
  <si>
    <t>Chatham</t>
  </si>
  <si>
    <t>Mossy Branch L.P.</t>
  </si>
  <si>
    <t>2730 Cumberland Blvd.</t>
  </si>
  <si>
    <t>Smyrna</t>
  </si>
  <si>
    <t>30080-3048</t>
  </si>
  <si>
    <t>Mark du Mas</t>
  </si>
  <si>
    <t>mark@pacesfoundation.org</t>
  </si>
  <si>
    <t>351 West Memorial Drive</t>
  </si>
  <si>
    <t>Dallas</t>
  </si>
  <si>
    <t>Paulding</t>
  </si>
  <si>
    <t>Campbell Creek, LP</t>
  </si>
  <si>
    <t>2730 Cumberland Blvd</t>
  </si>
  <si>
    <t>60 Heery Road</t>
  </si>
  <si>
    <t>Newnan</t>
  </si>
  <si>
    <t>30263-1320</t>
  </si>
  <si>
    <t>Coweta</t>
  </si>
  <si>
    <t>Pines by the Creek, LP</t>
  </si>
  <si>
    <t>Pine Ridge Estates</t>
  </si>
  <si>
    <t>Hubert Dollar Drive</t>
  </si>
  <si>
    <t xml:space="preserve">Bainbridge Housing Associates L.P. </t>
  </si>
  <si>
    <t xml:space="preserve">4845 Jimmy Carter Blvd. </t>
  </si>
  <si>
    <t>Norcross</t>
  </si>
  <si>
    <t>James K. Maddox</t>
  </si>
  <si>
    <t>Ken@macocompanies.com</t>
  </si>
  <si>
    <t>505 Fulton Street</t>
  </si>
  <si>
    <t>30312-2401</t>
  </si>
  <si>
    <t>Mechanicsville Apartments Phase 3, L.P.</t>
  </si>
  <si>
    <t>1718 Peachtree St, Ste 684</t>
  </si>
  <si>
    <t>Noel Khalil</t>
  </si>
  <si>
    <t>nkhalil@columbiares.com</t>
  </si>
  <si>
    <t>4700 Browns Mill Rd</t>
  </si>
  <si>
    <t>Lithonia</t>
  </si>
  <si>
    <t>30038-2603</t>
  </si>
  <si>
    <t>DeKalb</t>
  </si>
  <si>
    <t>Hope Estates Senior Residences, L.P.</t>
  </si>
  <si>
    <t>2778 Snapfinger Road</t>
  </si>
  <si>
    <t>Cynthia Hale</t>
  </si>
  <si>
    <t>chale@rayofhope.org</t>
  </si>
  <si>
    <t>512 Fulton Street</t>
  </si>
  <si>
    <t>Mechanicsville Apartments Phase 4, L.P.</t>
  </si>
  <si>
    <t>397 Irwin Street</t>
  </si>
  <si>
    <t>30312-1545</t>
  </si>
  <si>
    <t>WH Borders Senior Residences, L.P.</t>
  </si>
  <si>
    <t>Rhonda Brown</t>
  </si>
  <si>
    <t>rhondambrown@hotmail.com</t>
  </si>
  <si>
    <t>700 Ashton Place Circle</t>
  </si>
  <si>
    <t>31714-5432</t>
  </si>
  <si>
    <t>Ashburn ETC, LP</t>
  </si>
  <si>
    <t>3548 North Crossing Circle</t>
  </si>
  <si>
    <t>David A. Brown</t>
  </si>
  <si>
    <t>invmgt@bellsouth.net</t>
  </si>
  <si>
    <t>4740 Brookhaven Court</t>
  </si>
  <si>
    <t>Lake Park</t>
  </si>
  <si>
    <t>31636-4952</t>
  </si>
  <si>
    <t>Brookhaven Lake Park, LP</t>
  </si>
  <si>
    <t>211 Arch Street</t>
  </si>
  <si>
    <t>Soperton</t>
  </si>
  <si>
    <t>30457-1105</t>
  </si>
  <si>
    <t>Treutlen</t>
  </si>
  <si>
    <t>Creekwood Soperton, LP</t>
  </si>
  <si>
    <t>Summer Trace</t>
  </si>
  <si>
    <t>North Lewis Street @ Turner St., just South of Matthew Street</t>
  </si>
  <si>
    <t>Metter</t>
  </si>
  <si>
    <t>30439-0000</t>
  </si>
  <si>
    <t>Candler</t>
  </si>
  <si>
    <t>Summer Trace Townhomes, L.P.</t>
  </si>
  <si>
    <t>1544 S. Main Street</t>
  </si>
  <si>
    <t>Fyffe</t>
  </si>
  <si>
    <t>Lowell R. Barron, II</t>
  </si>
  <si>
    <t>lbarron@thevantagegroup.biz</t>
  </si>
  <si>
    <t>Hickory Trace</t>
  </si>
  <si>
    <t>North of 315 E. Pine Street, next to Spring Gardens apartments</t>
  </si>
  <si>
    <t>Swainsboro</t>
  </si>
  <si>
    <t>30401-0000</t>
  </si>
  <si>
    <t>Emanuel</t>
  </si>
  <si>
    <t>Hickory Trace, LP</t>
  </si>
  <si>
    <t>1544 South Main St</t>
  </si>
  <si>
    <t>35971-0000</t>
  </si>
  <si>
    <t>Lowell R. Barron II</t>
  </si>
  <si>
    <t>Antioch Summit</t>
  </si>
  <si>
    <t>4711 Bishop Ming Blvd</t>
  </si>
  <si>
    <t>Stone Mountain</t>
  </si>
  <si>
    <t>30088-0000</t>
  </si>
  <si>
    <t>Antioch Summit, L.P.</t>
  </si>
  <si>
    <t>400 Embassy Row, Suite 500</t>
  </si>
  <si>
    <t>Sandy Springs</t>
  </si>
  <si>
    <t>Richard D. Searles</t>
  </si>
  <si>
    <t>crt-rds@msn.com</t>
  </si>
  <si>
    <t>Grady Senior</t>
  </si>
  <si>
    <t>115 Hilliard Street, SE</t>
  </si>
  <si>
    <t>30312-0000</t>
  </si>
  <si>
    <t>Grady Redevelopment Partnership I, L.P.</t>
  </si>
  <si>
    <t>60 Piedmont Avenue</t>
  </si>
  <si>
    <t>Egbert L. J. Perry</t>
  </si>
  <si>
    <t>eperry@integral-online.com</t>
  </si>
  <si>
    <t>Ashley Station Phase II</t>
  </si>
  <si>
    <t>1100 27th Street</t>
  </si>
  <si>
    <t>Columbus</t>
  </si>
  <si>
    <t>Muscogee</t>
  </si>
  <si>
    <t>Peabody Redevelopment Partnership II, LP</t>
  </si>
  <si>
    <t>Egbert Perry</t>
  </si>
  <si>
    <t>Blair Circle at Donaldson Road</t>
  </si>
  <si>
    <t>30319-2253</t>
  </si>
  <si>
    <t>Ashford Landing Limited Partnership</t>
  </si>
  <si>
    <t>c/o HADC, 750 Commerce Drive, Suite 200</t>
  </si>
  <si>
    <t>Bettye Davis</t>
  </si>
  <si>
    <t>bjd@dekalbhousing.org</t>
  </si>
  <si>
    <t>5284 Bloomfield Road</t>
  </si>
  <si>
    <t>Macon</t>
  </si>
  <si>
    <t>Bibb</t>
  </si>
  <si>
    <t>Colony West Partners, LP</t>
  </si>
  <si>
    <t>2015 Felton Avenue</t>
  </si>
  <si>
    <t>Ga</t>
  </si>
  <si>
    <t>Bruce Gerwig</t>
  </si>
  <si>
    <t>bgerwig@maconhousing.com</t>
  </si>
  <si>
    <t>Pearl Stephens Village</t>
  </si>
  <si>
    <t>3321 Napier Avenue</t>
  </si>
  <si>
    <t>31204-3701</t>
  </si>
  <si>
    <t>Substantial Rehab, New Construction</t>
  </si>
  <si>
    <t>Pearl Stephens Partners, L.P.</t>
  </si>
  <si>
    <t>Parkway Court Village</t>
  </si>
  <si>
    <t>401 Curtis Parkway</t>
  </si>
  <si>
    <t>Calhoun</t>
  </si>
  <si>
    <t>30701-0000</t>
  </si>
  <si>
    <t>Gordon</t>
  </si>
  <si>
    <t>Parkway Court Village, LP</t>
  </si>
  <si>
    <t>420 Richardson Road</t>
  </si>
  <si>
    <t>Stacey Abernathy</t>
  </si>
  <si>
    <t>cahd@bellsouth.net</t>
  </si>
  <si>
    <t>1410 - 1420 Hardee Street, 84 - 178 Hutchinson Street</t>
  </si>
  <si>
    <t>30307-2879</t>
  </si>
  <si>
    <t>Dekalb</t>
  </si>
  <si>
    <t>Edgewood Community Partners I, LP</t>
  </si>
  <si>
    <t>321 W. Hill Street, Suite 3</t>
  </si>
  <si>
    <t>Bruce Gunter</t>
  </si>
  <si>
    <t>brucegunter@prihousing.org</t>
  </si>
  <si>
    <t xml:space="preserve">18-54 Montgomery St., 19-53 Hutchinson, 90 -134 and 140 -148 Mayson Ave., 1469 -1483 and 1474 - 1484 Chipley St. </t>
  </si>
  <si>
    <t>Edgewood Community Partners II, LP</t>
  </si>
  <si>
    <t>1048 Columbia Drive</t>
  </si>
  <si>
    <t>Progressive Heights, LP</t>
  </si>
  <si>
    <t>321 West Hill Street, Suite 3</t>
  </si>
  <si>
    <t>Castor Village</t>
  </si>
  <si>
    <t>1973-1992, 1998-2062, and 2072-2133 Beaver Springs Lane</t>
  </si>
  <si>
    <t>Gwinnett</t>
  </si>
  <si>
    <t>Impact Castor Village, LP</t>
  </si>
  <si>
    <t>2825 Breckinridge Blvd. Suite 160</t>
  </si>
  <si>
    <t>Duluth</t>
  </si>
  <si>
    <t>30096-0000</t>
  </si>
  <si>
    <t>Marina Peed</t>
  </si>
  <si>
    <t>marina.peed@theimpactgroup.org</t>
  </si>
  <si>
    <t>Barkley Estates</t>
  </si>
  <si>
    <t>Fourth Ave. &amp; Hobson St.</t>
  </si>
  <si>
    <t>Albany</t>
  </si>
  <si>
    <t>31705-0000</t>
  </si>
  <si>
    <t>Dougherty</t>
  </si>
  <si>
    <t>Albany Homes, L.P.</t>
  </si>
  <si>
    <t>601 W. Crossville Rd., Suite 100</t>
  </si>
  <si>
    <t>Roswell</t>
  </si>
  <si>
    <t>Robert McMaster</t>
  </si>
  <si>
    <t>mcmaster@ironwooddevelopment.net</t>
  </si>
  <si>
    <t>2#</t>
  </si>
  <si>
    <t>104 Magnolia Court</t>
  </si>
  <si>
    <t>Americus</t>
  </si>
  <si>
    <t>Sumter</t>
  </si>
  <si>
    <t xml:space="preserve">Acquisition Property Georgia I, L.P. </t>
  </si>
  <si>
    <t>600 W Peachtree St, Suite 1510</t>
  </si>
  <si>
    <t>Georgia</t>
  </si>
  <si>
    <t>Lillie R. Campbell House</t>
  </si>
  <si>
    <t>1830 Campbellton Rd</t>
  </si>
  <si>
    <t>30311-4138</t>
  </si>
  <si>
    <t>Lillie R. Campbell House, L.P.</t>
  </si>
  <si>
    <t>David S. Searles</t>
  </si>
  <si>
    <t>davidsearles@crt-trust.com</t>
  </si>
  <si>
    <t>GA Hwy 11, Tax Map 82 Parcel 27</t>
  </si>
  <si>
    <t>Jefferson</t>
  </si>
  <si>
    <t>Jackson</t>
  </si>
  <si>
    <t>Otter Run Apartments, L.P.</t>
  </si>
  <si>
    <t>5309 Transportation Blvd.</t>
  </si>
  <si>
    <t>Cleveland</t>
  </si>
  <si>
    <t>OH</t>
  </si>
  <si>
    <t>Timothy M. Morgan</t>
  </si>
  <si>
    <t>tmorgan@nrpgroup.com</t>
  </si>
  <si>
    <t>University Gardens</t>
  </si>
  <si>
    <t>902 East Oglethorpe Boulevard</t>
  </si>
  <si>
    <t>University Gardens, LP</t>
  </si>
  <si>
    <t>654 Flamingo Drive, SW</t>
  </si>
  <si>
    <t>Davey Gibson</t>
  </si>
  <si>
    <t>dgibson007@aol.com</t>
  </si>
  <si>
    <t>435 Joseph E. Lowery Boulevard</t>
  </si>
  <si>
    <t>30310-1471</t>
  </si>
  <si>
    <t>Sustantial Rehab</t>
  </si>
  <si>
    <t>Mercy Housing Georgia VI, LP</t>
  </si>
  <si>
    <t>600 West Peachtree Street, NW  Suite 1510</t>
  </si>
  <si>
    <t>Kathleen Brownlee</t>
  </si>
  <si>
    <t>kbrownlee@mercyhousing.org</t>
  </si>
  <si>
    <t>Ashley Midtown II</t>
  </si>
  <si>
    <t>1518 East Park</t>
  </si>
  <si>
    <t>31404-0000</t>
  </si>
  <si>
    <t>HAS Rental Partnership II, LP</t>
  </si>
  <si>
    <t xml:space="preserve">Atlanta </t>
  </si>
  <si>
    <t>30303-0000</t>
  </si>
  <si>
    <t>Bunche Street and Morningside Drive</t>
  </si>
  <si>
    <t>Lincoln Heights, L.P.</t>
  </si>
  <si>
    <t>417 Clairemont Avenue, No. 105</t>
  </si>
  <si>
    <t>Elizabeth Hohl Asbury</t>
  </si>
  <si>
    <t>hohlandasbury@bellsouth.net</t>
  </si>
  <si>
    <t>Pine Street and Sutton Drive</t>
  </si>
  <si>
    <t>Paradise Estates  Apartments, L.P.</t>
  </si>
  <si>
    <t>P.O. Box 5283 (Mailing), 601 W. Price Street</t>
  </si>
  <si>
    <t>Judy H. Hall</t>
  </si>
  <si>
    <t>jbhberry@yahoo.com</t>
  </si>
  <si>
    <t>Pecan Grove I</t>
  </si>
  <si>
    <t>College Street</t>
  </si>
  <si>
    <t xml:space="preserve">Pecan Grove, L.P. </t>
  </si>
  <si>
    <t>Pittsburgh Phase I</t>
  </si>
  <si>
    <t>455 Rockwell Street</t>
  </si>
  <si>
    <t>30310-2965</t>
  </si>
  <si>
    <t>Pittsburgh Phase I, LP</t>
  </si>
  <si>
    <t>260 Peachtree St., Suite 1001</t>
  </si>
  <si>
    <t>Colin Edelstein</t>
  </si>
  <si>
    <t>cedelstein@capitol-development.com</t>
  </si>
  <si>
    <t>The Groves Apartments</t>
  </si>
  <si>
    <t>2826 Rainwater Road</t>
  </si>
  <si>
    <t>Tifton</t>
  </si>
  <si>
    <t>Tift</t>
  </si>
  <si>
    <t>Tifton Grove Apartments, L.P.</t>
  </si>
  <si>
    <t>2967 Ross Clark Circle</t>
  </si>
  <si>
    <t>Dothan</t>
  </si>
  <si>
    <t>Gary Hall</t>
  </si>
  <si>
    <t>Ghall001@aol.com</t>
  </si>
  <si>
    <t>Emerald Pointe Apartments</t>
  </si>
  <si>
    <t>111 Woodlawn Drive</t>
  </si>
  <si>
    <t>Dublin</t>
  </si>
  <si>
    <t>Laurens</t>
  </si>
  <si>
    <t>Dublin Hall Apartments, L.P.</t>
  </si>
  <si>
    <t>Heathrow Senior Village</t>
  </si>
  <si>
    <t>116 Woodland Drive</t>
  </si>
  <si>
    <t>Byron</t>
  </si>
  <si>
    <t>31008-0000</t>
  </si>
  <si>
    <t>Antigua Place</t>
  </si>
  <si>
    <t>5th Avenue</t>
  </si>
  <si>
    <t>Moultrie</t>
  </si>
  <si>
    <t>3168-0000</t>
  </si>
  <si>
    <t>Colquitt</t>
  </si>
  <si>
    <t>Antigua Place, L.P.</t>
  </si>
  <si>
    <t>Saratoga Court</t>
  </si>
  <si>
    <t>Hwy 100</t>
  </si>
  <si>
    <t>30747-0447</t>
  </si>
  <si>
    <t>Chattooga</t>
  </si>
  <si>
    <t>Saratoga Court, L.P.</t>
  </si>
  <si>
    <t>Overlook Pointe</t>
  </si>
  <si>
    <t>Blackshear Road</t>
  </si>
  <si>
    <t>Cordele</t>
  </si>
  <si>
    <t>31010-0000</t>
  </si>
  <si>
    <t>Crisp</t>
  </si>
  <si>
    <t>Overlook Pointe, L.P.</t>
  </si>
  <si>
    <t>Monterey Pass</t>
  </si>
  <si>
    <t>Cobbham Road</t>
  </si>
  <si>
    <t>Thomson</t>
  </si>
  <si>
    <t>30824-0000</t>
  </si>
  <si>
    <t>McDuffie</t>
  </si>
  <si>
    <t>Monterey Pass, L.P.</t>
  </si>
  <si>
    <t>Columbia Senior Residences at Edgewood</t>
  </si>
  <si>
    <t>1281 Caroline Street</t>
  </si>
  <si>
    <t>Columbia Senior Residences at Edgewood, L.P.</t>
  </si>
  <si>
    <t>1718 Peachtree Street, NW, Suite 684</t>
  </si>
  <si>
    <t>30309-2452</t>
  </si>
  <si>
    <t>Noel F. Khalil</t>
  </si>
  <si>
    <t>Norman Berry Village Senior Residences</t>
  </si>
  <si>
    <t>2834 and 2840 Norman Berry Drive</t>
  </si>
  <si>
    <t>30344-0000</t>
  </si>
  <si>
    <t>Norman Berry Village Senior Residences, L.P.</t>
  </si>
  <si>
    <t>2000 RiverEdge Parkway, Suite 950</t>
  </si>
  <si>
    <t>Dave Dixon</t>
  </si>
  <si>
    <t>dave@norsouthatl.com</t>
  </si>
  <si>
    <t>Pecan Hills of Milledgeville</t>
  </si>
  <si>
    <t>900 W. Montgomery Street</t>
  </si>
  <si>
    <t>Milledgeville</t>
  </si>
  <si>
    <t>31061-0000</t>
  </si>
  <si>
    <t>Baldwin</t>
  </si>
  <si>
    <t>Pecan Hills of Milledgeville, LP</t>
  </si>
  <si>
    <t>797 McDaniel St.</t>
  </si>
  <si>
    <t>Pittsburgh Phase II, LP</t>
  </si>
  <si>
    <t>Regular Competitive Round Totals</t>
  </si>
  <si>
    <t>Additional Credit Request Totals</t>
  </si>
  <si>
    <t>Grand Totals</t>
  </si>
  <si>
    <t>Heron Lake II</t>
  </si>
  <si>
    <t>Rolling Oaks Elderly</t>
  </si>
  <si>
    <t>Village Green</t>
  </si>
  <si>
    <t>Pine Point</t>
  </si>
  <si>
    <t>Ridgecrest</t>
  </si>
  <si>
    <t>Fullerton Square</t>
  </si>
  <si>
    <t>Marcus Street Senior</t>
  </si>
  <si>
    <t>Perry Park</t>
  </si>
  <si>
    <t>Bridge Creek</t>
  </si>
  <si>
    <t>Ashton SF Senior (Name TBD)</t>
  </si>
  <si>
    <t>Mossy Branch</t>
  </si>
  <si>
    <t>Campbell Creek</t>
  </si>
  <si>
    <t>Pines by the Creek</t>
  </si>
  <si>
    <t>Mechanicsville Phase 3</t>
  </si>
  <si>
    <t>Hope Estates Senior</t>
  </si>
  <si>
    <t>Mechanicsville Phase 4</t>
  </si>
  <si>
    <t>William Holmes Borders Senior</t>
  </si>
  <si>
    <t>Ashton Place</t>
  </si>
  <si>
    <t>Brookhaven</t>
  </si>
  <si>
    <t>Creekwood</t>
  </si>
  <si>
    <t>Ashford Landing Senior</t>
  </si>
  <si>
    <t>Colony West</t>
  </si>
  <si>
    <t>Edgewood I</t>
  </si>
  <si>
    <t>Edgewood II</t>
  </si>
  <si>
    <t>Forrest Heights</t>
  </si>
  <si>
    <t xml:space="preserve">Magnolia Village </t>
  </si>
  <si>
    <t>Otter Run</t>
  </si>
  <si>
    <t>John O. Chiles Senior</t>
  </si>
  <si>
    <t>Lincoln Heights</t>
  </si>
  <si>
    <t>Paradise Estates</t>
  </si>
  <si>
    <t>Pittsburgh Phase II Senior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</si>
</sst>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0.000%"/>
    <numFmt numFmtId="168" formatCode="[&lt;=9999999]###\-####;\(###\)\ ###\-####"/>
    <numFmt numFmtId="169" formatCode="#,##0.0000_);[Red]\(#,##0.0000\)"/>
    <numFmt numFmtId="170" formatCode="00000\-0000"/>
    <numFmt numFmtId="171" formatCode="0.0000"/>
    <numFmt numFmtId="172" formatCode="0.00000%"/>
    <numFmt numFmtId="173" formatCode="0.000&quot;  &quot;"/>
    <numFmt numFmtId="174" formatCode="#,##0.0"/>
    <numFmt numFmtId="175" formatCode="&quot;$&quot;#,##0.0000_);[Red]\(&quot;$&quot;#,##0.0000\)"/>
    <numFmt numFmtId="176" formatCode="_(* #,##0.0_);_(* \(#,##0.0\);_(* &quot;-&quot;??_);_(@_)"/>
    <numFmt numFmtId="177" formatCode="##&quot;-&quot;######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&quot;$&quot;#,##0.000_);[Red]\(&quot;$&quot;#,##0.000\)"/>
    <numFmt numFmtId="185" formatCode="mmmm\ d\,\ yyyy"/>
    <numFmt numFmtId="186" formatCode="0.0"/>
    <numFmt numFmtId="187" formatCode="#,##0.0_);[Red]\(#,##0.0\)"/>
    <numFmt numFmtId="188" formatCode="0.0000%"/>
    <numFmt numFmtId="189" formatCode="m/d/yy"/>
    <numFmt numFmtId="190" formatCode="##\=######"/>
    <numFmt numFmtId="191" formatCode="##\-######"/>
    <numFmt numFmtId="192" formatCode="#\-######"/>
    <numFmt numFmtId="193" formatCode="[$-409]h:mm:ss\ AM/PM"/>
    <numFmt numFmtId="194" formatCode="[$-409]dddd\,\ mmmm\ dd\,\ yyyy"/>
    <numFmt numFmtId="195" formatCode="[$-409]mmmm\ d\,\ yyyy;@"/>
    <numFmt numFmtId="196" formatCode="m/d/yy;@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_);_(* \(#,##0.0\);_(* &quot;-&quot;?_);_(@_)"/>
    <numFmt numFmtId="200" formatCode="0.000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7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10" fontId="5" fillId="3" borderId="3" applyNumberFormat="0" applyBorder="0" applyAlignment="0" applyProtection="0"/>
    <xf numFmtId="173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170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168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6" xfId="0" applyNumberFormat="1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hanm\Local%20Settings\Temporary%20Internet%20Files\OLK8\My%20Documents\Focus%20Group\Summit%20Ridge%20(8-30-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0.065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0.07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3139.437565333342</v>
          </cell>
        </row>
        <row r="35">
          <cell r="J35">
            <v>452482.5893110717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19" customWidth="1"/>
    <col min="2" max="2" width="15.57421875" style="20" customWidth="1"/>
    <col min="3" max="3" width="4.7109375" style="9" customWidth="1"/>
    <col min="4" max="4" width="26.28125" style="20" customWidth="1"/>
    <col min="5" max="5" width="10.00390625" style="9" customWidth="1"/>
    <col min="6" max="6" width="7.140625" style="9" customWidth="1"/>
    <col min="7" max="7" width="8.8515625" style="9" customWidth="1"/>
    <col min="8" max="8" width="9.28125" style="9" customWidth="1"/>
    <col min="9" max="9" width="6.7109375" style="21" customWidth="1"/>
    <col min="10" max="10" width="5.28125" style="9" customWidth="1"/>
    <col min="11" max="11" width="6.7109375" style="21" customWidth="1"/>
    <col min="12" max="12" width="4.7109375" style="9" customWidth="1"/>
    <col min="13" max="13" width="5.421875" style="9" customWidth="1"/>
    <col min="14" max="15" width="4.7109375" style="9" customWidth="1"/>
    <col min="16" max="16" width="21.28125" style="9" customWidth="1"/>
    <col min="17" max="19" width="3.57421875" style="9" customWidth="1"/>
    <col min="20" max="20" width="3.140625" style="9" customWidth="1"/>
    <col min="21" max="22" width="3.57421875" style="9" customWidth="1"/>
    <col min="23" max="23" width="3.140625" style="9" customWidth="1"/>
    <col min="24" max="26" width="3.57421875" style="9" customWidth="1"/>
    <col min="27" max="28" width="3.140625" style="9" customWidth="1"/>
    <col min="29" max="29" width="22.57421875" style="20" customWidth="1"/>
    <col min="30" max="30" width="23.7109375" style="20" customWidth="1"/>
    <col min="31" max="31" width="8.8515625" style="9" customWidth="1"/>
    <col min="32" max="32" width="3.7109375" style="19" customWidth="1"/>
    <col min="33" max="33" width="7.28125" style="19" customWidth="1"/>
    <col min="34" max="34" width="11.7109375" style="9" customWidth="1"/>
    <col min="35" max="35" width="19.28125" style="9" customWidth="1"/>
    <col min="36" max="36" width="9.140625" style="19" customWidth="1"/>
    <col min="37" max="37" width="4.7109375" style="9" customWidth="1"/>
    <col min="38" max="38" width="9.140625" style="19" customWidth="1"/>
    <col min="39" max="16384" width="8.8515625" style="9" customWidth="1"/>
  </cols>
  <sheetData>
    <row r="1" spans="1:38" ht="39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1" t="s">
        <v>5</v>
      </c>
      <c r="G1" s="5" t="s">
        <v>6</v>
      </c>
      <c r="H1" s="1" t="s">
        <v>7</v>
      </c>
      <c r="I1" s="6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7" t="s">
        <v>30</v>
      </c>
      <c r="AF1" s="1" t="s">
        <v>31</v>
      </c>
      <c r="AG1" s="8" t="s">
        <v>32</v>
      </c>
      <c r="AH1" s="4" t="s">
        <v>33</v>
      </c>
      <c r="AI1" s="4" t="s">
        <v>34</v>
      </c>
      <c r="AJ1" s="8" t="s">
        <v>35</v>
      </c>
      <c r="AK1" s="1" t="s">
        <v>36</v>
      </c>
      <c r="AL1" s="8" t="s">
        <v>37</v>
      </c>
    </row>
    <row r="2" spans="1:38" ht="9.75" customHeight="1">
      <c r="A2" s="10" t="s">
        <v>38</v>
      </c>
      <c r="B2" s="11" t="s">
        <v>110</v>
      </c>
      <c r="C2" s="10">
        <v>148</v>
      </c>
      <c r="D2" s="12" t="s">
        <v>111</v>
      </c>
      <c r="E2" s="13" t="s">
        <v>112</v>
      </c>
      <c r="F2" s="14" t="s">
        <v>113</v>
      </c>
      <c r="G2" s="13" t="s">
        <v>114</v>
      </c>
      <c r="H2" s="10" t="s">
        <v>115</v>
      </c>
      <c r="I2" s="15">
        <v>722705</v>
      </c>
      <c r="J2" s="10" t="s">
        <v>116</v>
      </c>
      <c r="K2" s="15" t="s">
        <v>117</v>
      </c>
      <c r="L2" s="10" t="s">
        <v>117</v>
      </c>
      <c r="M2" s="10" t="s">
        <v>117</v>
      </c>
      <c r="N2" s="10">
        <v>70</v>
      </c>
      <c r="O2" s="10" t="s">
        <v>117</v>
      </c>
      <c r="P2" s="16" t="s">
        <v>118</v>
      </c>
      <c r="Q2" s="10">
        <v>69</v>
      </c>
      <c r="R2" s="10">
        <v>33</v>
      </c>
      <c r="S2" s="10">
        <v>30</v>
      </c>
      <c r="T2" s="10">
        <v>7</v>
      </c>
      <c r="U2" s="10" t="s">
        <v>117</v>
      </c>
      <c r="V2" s="10" t="s">
        <v>117</v>
      </c>
      <c r="W2" s="10" t="s">
        <v>117</v>
      </c>
      <c r="X2" s="10" t="s">
        <v>117</v>
      </c>
      <c r="Y2" s="10">
        <v>19</v>
      </c>
      <c r="Z2" s="10">
        <v>47</v>
      </c>
      <c r="AA2" s="10">
        <v>4</v>
      </c>
      <c r="AB2" s="10" t="s">
        <v>117</v>
      </c>
      <c r="AC2" s="12" t="s">
        <v>119</v>
      </c>
      <c r="AD2" s="12" t="s">
        <v>120</v>
      </c>
      <c r="AE2" s="16" t="s">
        <v>112</v>
      </c>
      <c r="AF2" s="10" t="s">
        <v>121</v>
      </c>
      <c r="AG2" s="14">
        <v>302410000</v>
      </c>
      <c r="AH2" s="16" t="s">
        <v>122</v>
      </c>
      <c r="AI2" s="16" t="s">
        <v>123</v>
      </c>
      <c r="AJ2" s="17">
        <v>7062982428</v>
      </c>
      <c r="AK2" s="10" t="s">
        <v>117</v>
      </c>
      <c r="AL2" s="17">
        <v>7062982412</v>
      </c>
    </row>
    <row r="3" spans="1:38" ht="9.75" customHeight="1">
      <c r="A3" s="10" t="s">
        <v>39</v>
      </c>
      <c r="B3" s="11" t="s">
        <v>584</v>
      </c>
      <c r="C3" s="10">
        <v>148</v>
      </c>
      <c r="D3" s="12" t="s">
        <v>124</v>
      </c>
      <c r="E3" s="13" t="s">
        <v>125</v>
      </c>
      <c r="F3" s="14" t="s">
        <v>126</v>
      </c>
      <c r="G3" s="13" t="s">
        <v>127</v>
      </c>
      <c r="H3" s="10" t="s">
        <v>115</v>
      </c>
      <c r="I3" s="15">
        <v>517092</v>
      </c>
      <c r="J3" s="10" t="s">
        <v>117</v>
      </c>
      <c r="K3" s="15">
        <v>1700000</v>
      </c>
      <c r="L3" s="10" t="s">
        <v>117</v>
      </c>
      <c r="M3" s="10" t="s">
        <v>117</v>
      </c>
      <c r="N3" s="10">
        <v>64</v>
      </c>
      <c r="O3" s="10" t="s">
        <v>128</v>
      </c>
      <c r="P3" s="16" t="s">
        <v>118</v>
      </c>
      <c r="Q3" s="10">
        <v>54</v>
      </c>
      <c r="R3" s="10">
        <v>28</v>
      </c>
      <c r="S3" s="10">
        <v>19</v>
      </c>
      <c r="T3" s="10">
        <v>7</v>
      </c>
      <c r="U3" s="10" t="s">
        <v>117</v>
      </c>
      <c r="V3" s="10" t="s">
        <v>117</v>
      </c>
      <c r="W3" s="10" t="s">
        <v>117</v>
      </c>
      <c r="X3" s="10">
        <v>8</v>
      </c>
      <c r="Y3" s="10">
        <v>32</v>
      </c>
      <c r="Z3" s="10">
        <v>24</v>
      </c>
      <c r="AA3" s="10" t="s">
        <v>117</v>
      </c>
      <c r="AB3" s="10" t="s">
        <v>117</v>
      </c>
      <c r="AC3" s="12" t="s">
        <v>129</v>
      </c>
      <c r="AD3" s="12" t="s">
        <v>130</v>
      </c>
      <c r="AE3" s="16" t="s">
        <v>131</v>
      </c>
      <c r="AF3" s="10" t="s">
        <v>132</v>
      </c>
      <c r="AG3" s="14">
        <v>356300000</v>
      </c>
      <c r="AH3" s="16" t="s">
        <v>133</v>
      </c>
      <c r="AI3" s="16" t="s">
        <v>134</v>
      </c>
      <c r="AJ3" s="17">
        <v>2567609657</v>
      </c>
      <c r="AK3" s="10" t="s">
        <v>117</v>
      </c>
      <c r="AL3" s="17">
        <v>2567675804</v>
      </c>
    </row>
    <row r="4" spans="1:38" ht="9.75" customHeight="1">
      <c r="A4" s="10" t="s">
        <v>40</v>
      </c>
      <c r="B4" s="11" t="s">
        <v>135</v>
      </c>
      <c r="C4" s="10">
        <v>152</v>
      </c>
      <c r="D4" s="12" t="s">
        <v>136</v>
      </c>
      <c r="E4" s="13" t="s">
        <v>137</v>
      </c>
      <c r="F4" s="14">
        <v>39819</v>
      </c>
      <c r="G4" s="13" t="s">
        <v>138</v>
      </c>
      <c r="H4" s="10" t="s">
        <v>115</v>
      </c>
      <c r="I4" s="15">
        <v>168238.6086956522</v>
      </c>
      <c r="J4" s="10" t="s">
        <v>116</v>
      </c>
      <c r="K4" s="15" t="s">
        <v>117</v>
      </c>
      <c r="L4" s="10" t="s">
        <v>117</v>
      </c>
      <c r="M4" s="10" t="s">
        <v>116</v>
      </c>
      <c r="N4" s="10">
        <v>32</v>
      </c>
      <c r="O4" s="10" t="s">
        <v>128</v>
      </c>
      <c r="P4" s="16" t="s">
        <v>118</v>
      </c>
      <c r="Q4" s="10">
        <v>24</v>
      </c>
      <c r="R4" s="10">
        <v>4</v>
      </c>
      <c r="S4" s="10">
        <v>16</v>
      </c>
      <c r="T4" s="10">
        <v>4</v>
      </c>
      <c r="U4" s="10" t="s">
        <v>117</v>
      </c>
      <c r="V4" s="10" t="s">
        <v>117</v>
      </c>
      <c r="W4" s="10" t="s">
        <v>117</v>
      </c>
      <c r="X4" s="10">
        <v>4</v>
      </c>
      <c r="Y4" s="10">
        <v>12</v>
      </c>
      <c r="Z4" s="10">
        <v>12</v>
      </c>
      <c r="AA4" s="10">
        <v>4</v>
      </c>
      <c r="AB4" s="10" t="s">
        <v>117</v>
      </c>
      <c r="AC4" s="12" t="s">
        <v>139</v>
      </c>
      <c r="AD4" s="12" t="s">
        <v>140</v>
      </c>
      <c r="AE4" s="16" t="s">
        <v>137</v>
      </c>
      <c r="AF4" s="10" t="s">
        <v>121</v>
      </c>
      <c r="AG4" s="14">
        <v>39817</v>
      </c>
      <c r="AH4" s="16" t="s">
        <v>141</v>
      </c>
      <c r="AI4" s="16" t="s">
        <v>142</v>
      </c>
      <c r="AJ4" s="17">
        <v>2292462005</v>
      </c>
      <c r="AK4" s="10" t="s">
        <v>117</v>
      </c>
      <c r="AL4" s="17">
        <v>2292463004</v>
      </c>
    </row>
    <row r="5" spans="1:38" ht="9.75" customHeight="1">
      <c r="A5" s="10" t="s">
        <v>41</v>
      </c>
      <c r="B5" s="11" t="s">
        <v>144</v>
      </c>
      <c r="C5" s="10">
        <v>156</v>
      </c>
      <c r="D5" s="12" t="s">
        <v>143</v>
      </c>
      <c r="E5" s="13" t="s">
        <v>144</v>
      </c>
      <c r="F5" s="14">
        <v>30436</v>
      </c>
      <c r="G5" s="13" t="s">
        <v>145</v>
      </c>
      <c r="H5" s="10" t="s">
        <v>115</v>
      </c>
      <c r="I5" s="15">
        <v>696752.5285714286</v>
      </c>
      <c r="J5" s="10" t="s">
        <v>117</v>
      </c>
      <c r="K5" s="15" t="s">
        <v>117</v>
      </c>
      <c r="L5" s="10" t="s">
        <v>117</v>
      </c>
      <c r="M5" s="10" t="s">
        <v>116</v>
      </c>
      <c r="N5" s="10">
        <v>64</v>
      </c>
      <c r="O5" s="10" t="s">
        <v>117</v>
      </c>
      <c r="P5" s="16" t="s">
        <v>146</v>
      </c>
      <c r="Q5" s="10">
        <v>62</v>
      </c>
      <c r="R5" s="10">
        <v>62</v>
      </c>
      <c r="S5" s="10" t="s">
        <v>117</v>
      </c>
      <c r="T5" s="10" t="s">
        <v>117</v>
      </c>
      <c r="U5" s="10">
        <v>62</v>
      </c>
      <c r="V5" s="10" t="s">
        <v>117</v>
      </c>
      <c r="W5" s="10" t="s">
        <v>117</v>
      </c>
      <c r="X5" s="10">
        <v>6</v>
      </c>
      <c r="Y5" s="10">
        <v>14</v>
      </c>
      <c r="Z5" s="10">
        <v>44</v>
      </c>
      <c r="AA5" s="10" t="s">
        <v>117</v>
      </c>
      <c r="AB5" s="10" t="s">
        <v>117</v>
      </c>
      <c r="AC5" s="12" t="s">
        <v>147</v>
      </c>
      <c r="AD5" s="12" t="s">
        <v>148</v>
      </c>
      <c r="AE5" s="16" t="s">
        <v>125</v>
      </c>
      <c r="AF5" s="10" t="s">
        <v>121</v>
      </c>
      <c r="AG5" s="14" t="s">
        <v>149</v>
      </c>
      <c r="AH5" s="16" t="s">
        <v>150</v>
      </c>
      <c r="AI5" s="16" t="s">
        <v>151</v>
      </c>
      <c r="AJ5" s="17">
        <v>2292427759</v>
      </c>
      <c r="AK5" s="10">
        <v>232</v>
      </c>
      <c r="AL5" s="17">
        <v>2292471899</v>
      </c>
    </row>
    <row r="6" spans="1:38" ht="9.75" customHeight="1">
      <c r="A6" s="10" t="s">
        <v>42</v>
      </c>
      <c r="B6" s="11" t="s">
        <v>585</v>
      </c>
      <c r="C6" s="10">
        <v>160</v>
      </c>
      <c r="D6" s="12" t="s">
        <v>152</v>
      </c>
      <c r="E6" s="13" t="s">
        <v>153</v>
      </c>
      <c r="F6" s="14" t="s">
        <v>154</v>
      </c>
      <c r="G6" s="13" t="s">
        <v>155</v>
      </c>
      <c r="H6" s="10" t="s">
        <v>156</v>
      </c>
      <c r="I6" s="15">
        <v>174000</v>
      </c>
      <c r="J6" s="10" t="s">
        <v>117</v>
      </c>
      <c r="K6" s="15" t="s">
        <v>117</v>
      </c>
      <c r="L6" s="10" t="s">
        <v>117</v>
      </c>
      <c r="M6" s="10" t="s">
        <v>116</v>
      </c>
      <c r="N6" s="10">
        <v>24</v>
      </c>
      <c r="O6" s="10" t="s">
        <v>117</v>
      </c>
      <c r="P6" s="16" t="s">
        <v>146</v>
      </c>
      <c r="Q6" s="10">
        <v>24</v>
      </c>
      <c r="R6" s="10">
        <v>24</v>
      </c>
      <c r="S6" s="10" t="s">
        <v>117</v>
      </c>
      <c r="T6" s="10" t="s">
        <v>117</v>
      </c>
      <c r="U6" s="10">
        <v>24</v>
      </c>
      <c r="V6" s="10" t="s">
        <v>117</v>
      </c>
      <c r="W6" s="10" t="s">
        <v>117</v>
      </c>
      <c r="X6" s="10">
        <v>20</v>
      </c>
      <c r="Y6" s="10">
        <v>4</v>
      </c>
      <c r="Z6" s="10" t="s">
        <v>117</v>
      </c>
      <c r="AA6" s="10" t="s">
        <v>117</v>
      </c>
      <c r="AB6" s="10" t="s">
        <v>117</v>
      </c>
      <c r="AC6" s="12" t="s">
        <v>157</v>
      </c>
      <c r="AD6" s="12" t="s">
        <v>148</v>
      </c>
      <c r="AE6" s="16" t="s">
        <v>125</v>
      </c>
      <c r="AF6" s="10" t="s">
        <v>121</v>
      </c>
      <c r="AG6" s="14" t="s">
        <v>149</v>
      </c>
      <c r="AH6" s="16" t="s">
        <v>150</v>
      </c>
      <c r="AI6" s="16" t="s">
        <v>151</v>
      </c>
      <c r="AJ6" s="17">
        <v>2292427759</v>
      </c>
      <c r="AK6" s="10">
        <v>232</v>
      </c>
      <c r="AL6" s="17">
        <v>2292471899</v>
      </c>
    </row>
    <row r="7" spans="1:38" ht="9.75" customHeight="1">
      <c r="A7" s="10" t="s">
        <v>43</v>
      </c>
      <c r="B7" s="11" t="s">
        <v>586</v>
      </c>
      <c r="C7" s="10">
        <v>157</v>
      </c>
      <c r="D7" s="12" t="s">
        <v>158</v>
      </c>
      <c r="E7" s="13" t="s">
        <v>159</v>
      </c>
      <c r="F7" s="14">
        <v>31714</v>
      </c>
      <c r="G7" s="13" t="s">
        <v>160</v>
      </c>
      <c r="H7" s="10" t="s">
        <v>115</v>
      </c>
      <c r="I7" s="15">
        <v>501483</v>
      </c>
      <c r="J7" s="10" t="s">
        <v>117</v>
      </c>
      <c r="K7" s="15" t="s">
        <v>117</v>
      </c>
      <c r="L7" s="10" t="s">
        <v>117</v>
      </c>
      <c r="M7" s="10" t="s">
        <v>116</v>
      </c>
      <c r="N7" s="10">
        <v>50</v>
      </c>
      <c r="O7" s="10" t="s">
        <v>117</v>
      </c>
      <c r="P7" s="16" t="s">
        <v>146</v>
      </c>
      <c r="Q7" s="10">
        <v>49</v>
      </c>
      <c r="R7" s="10">
        <v>49</v>
      </c>
      <c r="S7" s="10" t="s">
        <v>117</v>
      </c>
      <c r="T7" s="10" t="s">
        <v>117</v>
      </c>
      <c r="U7" s="10">
        <v>44</v>
      </c>
      <c r="V7" s="10" t="s">
        <v>117</v>
      </c>
      <c r="W7" s="10" t="s">
        <v>117</v>
      </c>
      <c r="X7" s="10" t="s">
        <v>117</v>
      </c>
      <c r="Y7" s="10">
        <v>50</v>
      </c>
      <c r="Z7" s="10" t="s">
        <v>117</v>
      </c>
      <c r="AA7" s="10" t="s">
        <v>117</v>
      </c>
      <c r="AB7" s="10" t="s">
        <v>117</v>
      </c>
      <c r="AC7" s="12" t="s">
        <v>161</v>
      </c>
      <c r="AD7" s="12" t="s">
        <v>148</v>
      </c>
      <c r="AE7" s="16" t="s">
        <v>125</v>
      </c>
      <c r="AF7" s="10" t="s">
        <v>121</v>
      </c>
      <c r="AG7" s="14" t="s">
        <v>149</v>
      </c>
      <c r="AH7" s="16" t="s">
        <v>150</v>
      </c>
      <c r="AI7" s="16" t="s">
        <v>151</v>
      </c>
      <c r="AJ7" s="17">
        <v>2292427759</v>
      </c>
      <c r="AK7" s="10">
        <v>232</v>
      </c>
      <c r="AL7" s="17">
        <v>2292471899</v>
      </c>
    </row>
    <row r="8" spans="1:38" ht="9.75" customHeight="1">
      <c r="A8" s="10" t="s">
        <v>44</v>
      </c>
      <c r="B8" s="11" t="s">
        <v>587</v>
      </c>
      <c r="C8" s="10">
        <v>154</v>
      </c>
      <c r="D8" s="12" t="s">
        <v>162</v>
      </c>
      <c r="E8" s="13" t="s">
        <v>163</v>
      </c>
      <c r="F8" s="14" t="s">
        <v>164</v>
      </c>
      <c r="G8" s="13" t="s">
        <v>165</v>
      </c>
      <c r="H8" s="10" t="s">
        <v>115</v>
      </c>
      <c r="I8" s="15">
        <v>324849.67619047617</v>
      </c>
      <c r="J8" s="10" t="s">
        <v>117</v>
      </c>
      <c r="K8" s="15">
        <v>680736</v>
      </c>
      <c r="L8" s="10" t="s">
        <v>117</v>
      </c>
      <c r="M8" s="10" t="s">
        <v>116</v>
      </c>
      <c r="N8" s="10">
        <v>40</v>
      </c>
      <c r="O8" s="10" t="s">
        <v>117</v>
      </c>
      <c r="P8" s="16" t="s">
        <v>146</v>
      </c>
      <c r="Q8" s="10">
        <v>39</v>
      </c>
      <c r="R8" s="10">
        <v>20</v>
      </c>
      <c r="S8" s="10">
        <v>19</v>
      </c>
      <c r="T8" s="10" t="s">
        <v>117</v>
      </c>
      <c r="U8" s="10">
        <v>34</v>
      </c>
      <c r="V8" s="10" t="s">
        <v>117</v>
      </c>
      <c r="W8" s="10" t="s">
        <v>117</v>
      </c>
      <c r="X8" s="10" t="s">
        <v>117</v>
      </c>
      <c r="Y8" s="10">
        <v>20</v>
      </c>
      <c r="Z8" s="10">
        <v>20</v>
      </c>
      <c r="AA8" s="10" t="s">
        <v>117</v>
      </c>
      <c r="AB8" s="10" t="s">
        <v>117</v>
      </c>
      <c r="AC8" s="12" t="s">
        <v>166</v>
      </c>
      <c r="AD8" s="12" t="s">
        <v>148</v>
      </c>
      <c r="AE8" s="16" t="s">
        <v>125</v>
      </c>
      <c r="AF8" s="10" t="s">
        <v>121</v>
      </c>
      <c r="AG8" s="14" t="s">
        <v>149</v>
      </c>
      <c r="AH8" s="16" t="s">
        <v>150</v>
      </c>
      <c r="AI8" s="16" t="s">
        <v>151</v>
      </c>
      <c r="AJ8" s="17">
        <v>2292427759</v>
      </c>
      <c r="AK8" s="10">
        <v>232</v>
      </c>
      <c r="AL8" s="17">
        <v>2292471899</v>
      </c>
    </row>
    <row r="9" spans="1:38" ht="9.75" customHeight="1">
      <c r="A9" s="10" t="s">
        <v>45</v>
      </c>
      <c r="B9" s="11" t="s">
        <v>167</v>
      </c>
      <c r="C9" s="10">
        <v>152</v>
      </c>
      <c r="D9" s="12" t="s">
        <v>168</v>
      </c>
      <c r="E9" s="13" t="s">
        <v>169</v>
      </c>
      <c r="F9" s="14" t="s">
        <v>170</v>
      </c>
      <c r="G9" s="13" t="s">
        <v>171</v>
      </c>
      <c r="H9" s="10" t="s">
        <v>115</v>
      </c>
      <c r="I9" s="15">
        <v>315000</v>
      </c>
      <c r="J9" s="10" t="s">
        <v>116</v>
      </c>
      <c r="K9" s="15" t="s">
        <v>117</v>
      </c>
      <c r="L9" s="10" t="s">
        <v>117</v>
      </c>
      <c r="M9" s="10" t="s">
        <v>116</v>
      </c>
      <c r="N9" s="10">
        <v>36</v>
      </c>
      <c r="O9" s="10" t="s">
        <v>128</v>
      </c>
      <c r="P9" s="16" t="s">
        <v>118</v>
      </c>
      <c r="Q9" s="10">
        <v>28</v>
      </c>
      <c r="R9" s="10">
        <v>6</v>
      </c>
      <c r="S9" s="10">
        <v>22</v>
      </c>
      <c r="T9" s="10" t="s">
        <v>117</v>
      </c>
      <c r="U9" s="10" t="s">
        <v>117</v>
      </c>
      <c r="V9" s="10" t="s">
        <v>117</v>
      </c>
      <c r="W9" s="10" t="s">
        <v>117</v>
      </c>
      <c r="X9" s="10">
        <v>4</v>
      </c>
      <c r="Y9" s="10">
        <v>16</v>
      </c>
      <c r="Z9" s="10">
        <v>16</v>
      </c>
      <c r="AA9" s="10" t="s">
        <v>117</v>
      </c>
      <c r="AB9" s="10" t="s">
        <v>117</v>
      </c>
      <c r="AC9" s="12" t="s">
        <v>172</v>
      </c>
      <c r="AD9" s="12" t="s">
        <v>173</v>
      </c>
      <c r="AE9" s="16" t="s">
        <v>174</v>
      </c>
      <c r="AF9" s="10" t="s">
        <v>121</v>
      </c>
      <c r="AG9" s="14">
        <v>303052256</v>
      </c>
      <c r="AH9" s="16" t="s">
        <v>175</v>
      </c>
      <c r="AI9" s="16" t="s">
        <v>176</v>
      </c>
      <c r="AJ9" s="17">
        <v>4043642900</v>
      </c>
      <c r="AK9" s="10" t="s">
        <v>117</v>
      </c>
      <c r="AL9" s="17">
        <v>4047603443</v>
      </c>
    </row>
    <row r="10" spans="1:38" ht="9.75" customHeight="1">
      <c r="A10" s="10" t="s">
        <v>46</v>
      </c>
      <c r="B10" s="11" t="s">
        <v>177</v>
      </c>
      <c r="C10" s="10">
        <v>148</v>
      </c>
      <c r="D10" s="12" t="s">
        <v>178</v>
      </c>
      <c r="E10" s="13" t="s">
        <v>179</v>
      </c>
      <c r="F10" s="14" t="s">
        <v>180</v>
      </c>
      <c r="G10" s="13" t="s">
        <v>181</v>
      </c>
      <c r="H10" s="10" t="s">
        <v>115</v>
      </c>
      <c r="I10" s="15">
        <v>685000</v>
      </c>
      <c r="J10" s="10" t="s">
        <v>116</v>
      </c>
      <c r="K10" s="15" t="s">
        <v>117</v>
      </c>
      <c r="L10" s="10" t="s">
        <v>117</v>
      </c>
      <c r="M10" s="10" t="s">
        <v>116</v>
      </c>
      <c r="N10" s="10">
        <v>64</v>
      </c>
      <c r="O10" s="10" t="s">
        <v>128</v>
      </c>
      <c r="P10" s="16" t="s">
        <v>118</v>
      </c>
      <c r="Q10" s="10">
        <v>51</v>
      </c>
      <c r="R10" s="10">
        <v>12</v>
      </c>
      <c r="S10" s="10">
        <v>39</v>
      </c>
      <c r="T10" s="10" t="s">
        <v>117</v>
      </c>
      <c r="U10" s="10" t="s">
        <v>117</v>
      </c>
      <c r="V10" s="10" t="s">
        <v>117</v>
      </c>
      <c r="W10" s="10" t="s">
        <v>117</v>
      </c>
      <c r="X10" s="10" t="s">
        <v>117</v>
      </c>
      <c r="Y10" s="10" t="s">
        <v>117</v>
      </c>
      <c r="Z10" s="10">
        <v>44</v>
      </c>
      <c r="AA10" s="10">
        <v>20</v>
      </c>
      <c r="AB10" s="10" t="s">
        <v>117</v>
      </c>
      <c r="AC10" s="12" t="s">
        <v>182</v>
      </c>
      <c r="AD10" s="12" t="s">
        <v>173</v>
      </c>
      <c r="AE10" s="16" t="s">
        <v>174</v>
      </c>
      <c r="AF10" s="10" t="s">
        <v>121</v>
      </c>
      <c r="AG10" s="14" t="s">
        <v>183</v>
      </c>
      <c r="AH10" s="16" t="s">
        <v>175</v>
      </c>
      <c r="AI10" s="16" t="s">
        <v>176</v>
      </c>
      <c r="AJ10" s="17">
        <v>4043642937</v>
      </c>
      <c r="AK10" s="10" t="s">
        <v>117</v>
      </c>
      <c r="AL10" s="17">
        <v>4047603443</v>
      </c>
    </row>
    <row r="11" spans="1:38" ht="9.75" customHeight="1">
      <c r="A11" s="10" t="s">
        <v>47</v>
      </c>
      <c r="B11" s="11" t="s">
        <v>588</v>
      </c>
      <c r="C11" s="10">
        <v>122</v>
      </c>
      <c r="D11" s="12" t="s">
        <v>184</v>
      </c>
      <c r="E11" s="13" t="s">
        <v>185</v>
      </c>
      <c r="F11" s="14">
        <v>305010000</v>
      </c>
      <c r="G11" s="13" t="s">
        <v>186</v>
      </c>
      <c r="H11" s="10" t="s">
        <v>115</v>
      </c>
      <c r="I11" s="15">
        <v>750000</v>
      </c>
      <c r="J11" s="10" t="s">
        <v>117</v>
      </c>
      <c r="K11" s="15">
        <v>750000</v>
      </c>
      <c r="L11" s="10" t="s">
        <v>117</v>
      </c>
      <c r="M11" s="10" t="s">
        <v>117</v>
      </c>
      <c r="N11" s="10">
        <v>134</v>
      </c>
      <c r="O11" s="10" t="s">
        <v>117</v>
      </c>
      <c r="P11" s="16" t="s">
        <v>187</v>
      </c>
      <c r="Q11" s="10">
        <v>134</v>
      </c>
      <c r="R11" s="10">
        <v>80</v>
      </c>
      <c r="S11" s="10">
        <v>54</v>
      </c>
      <c r="T11" s="10" t="s">
        <v>117</v>
      </c>
      <c r="U11" s="10">
        <v>134</v>
      </c>
      <c r="V11" s="10" t="s">
        <v>117</v>
      </c>
      <c r="W11" s="10" t="s">
        <v>117</v>
      </c>
      <c r="X11" s="10" t="s">
        <v>117</v>
      </c>
      <c r="Y11" s="10">
        <v>106</v>
      </c>
      <c r="Z11" s="10">
        <v>28</v>
      </c>
      <c r="AA11" s="10" t="s">
        <v>117</v>
      </c>
      <c r="AB11" s="10" t="s">
        <v>117</v>
      </c>
      <c r="AC11" s="12" t="s">
        <v>188</v>
      </c>
      <c r="AD11" s="12" t="s">
        <v>189</v>
      </c>
      <c r="AE11" s="16" t="s">
        <v>190</v>
      </c>
      <c r="AF11" s="10" t="s">
        <v>191</v>
      </c>
      <c r="AG11" s="14">
        <v>21090000</v>
      </c>
      <c r="AH11" s="16" t="s">
        <v>192</v>
      </c>
      <c r="AI11" s="16" t="s">
        <v>193</v>
      </c>
      <c r="AJ11" s="17">
        <v>6177424500</v>
      </c>
      <c r="AK11" s="10" t="s">
        <v>117</v>
      </c>
      <c r="AL11" s="17">
        <v>6177420725</v>
      </c>
    </row>
    <row r="12" spans="1:38" ht="18.75" customHeight="1">
      <c r="A12" s="10" t="s">
        <v>48</v>
      </c>
      <c r="B12" s="11" t="s">
        <v>194</v>
      </c>
      <c r="C12" s="10">
        <v>129</v>
      </c>
      <c r="D12" s="12" t="s">
        <v>195</v>
      </c>
      <c r="E12" s="13" t="s">
        <v>196</v>
      </c>
      <c r="F12" s="14">
        <v>30272</v>
      </c>
      <c r="G12" s="13" t="s">
        <v>197</v>
      </c>
      <c r="H12" s="10" t="s">
        <v>198</v>
      </c>
      <c r="I12" s="15">
        <v>750000</v>
      </c>
      <c r="J12" s="10" t="s">
        <v>117</v>
      </c>
      <c r="K12" s="15" t="s">
        <v>117</v>
      </c>
      <c r="L12" s="10" t="s">
        <v>117</v>
      </c>
      <c r="M12" s="10" t="s">
        <v>117</v>
      </c>
      <c r="N12" s="10">
        <v>120</v>
      </c>
      <c r="O12" s="10" t="s">
        <v>128</v>
      </c>
      <c r="P12" s="16" t="s">
        <v>118</v>
      </c>
      <c r="Q12" s="10">
        <v>95</v>
      </c>
      <c r="R12" s="10">
        <v>52</v>
      </c>
      <c r="S12" s="10">
        <v>30</v>
      </c>
      <c r="T12" s="10">
        <v>13</v>
      </c>
      <c r="U12" s="10" t="s">
        <v>117</v>
      </c>
      <c r="V12" s="10" t="s">
        <v>117</v>
      </c>
      <c r="W12" s="10" t="s">
        <v>117</v>
      </c>
      <c r="X12" s="10">
        <v>69</v>
      </c>
      <c r="Y12" s="10">
        <v>51</v>
      </c>
      <c r="Z12" s="10" t="s">
        <v>117</v>
      </c>
      <c r="AA12" s="10" t="s">
        <v>117</v>
      </c>
      <c r="AB12" s="10" t="s">
        <v>117</v>
      </c>
      <c r="AC12" s="12" t="s">
        <v>199</v>
      </c>
      <c r="AD12" s="12" t="s">
        <v>200</v>
      </c>
      <c r="AE12" s="16" t="s">
        <v>174</v>
      </c>
      <c r="AF12" s="10" t="s">
        <v>121</v>
      </c>
      <c r="AG12" s="14" t="s">
        <v>201</v>
      </c>
      <c r="AH12" s="16" t="s">
        <v>202</v>
      </c>
      <c r="AI12" s="16" t="s">
        <v>203</v>
      </c>
      <c r="AJ12" s="17">
        <v>4048133018</v>
      </c>
      <c r="AK12" s="10" t="s">
        <v>117</v>
      </c>
      <c r="AL12" s="17">
        <v>4048276025</v>
      </c>
    </row>
    <row r="13" spans="1:38" ht="9.75" customHeight="1">
      <c r="A13" s="10" t="s">
        <v>49</v>
      </c>
      <c r="B13" s="11" t="s">
        <v>590</v>
      </c>
      <c r="C13" s="10">
        <v>146</v>
      </c>
      <c r="D13" s="12" t="s">
        <v>204</v>
      </c>
      <c r="E13" s="13" t="s">
        <v>174</v>
      </c>
      <c r="F13" s="14" t="s">
        <v>205</v>
      </c>
      <c r="G13" s="13" t="s">
        <v>197</v>
      </c>
      <c r="H13" s="10" t="s">
        <v>156</v>
      </c>
      <c r="I13" s="15">
        <v>616138</v>
      </c>
      <c r="J13" s="10" t="s">
        <v>116</v>
      </c>
      <c r="K13" s="15">
        <v>1000000</v>
      </c>
      <c r="L13" s="10" t="s">
        <v>116</v>
      </c>
      <c r="M13" s="10" t="s">
        <v>117</v>
      </c>
      <c r="N13" s="10">
        <v>78</v>
      </c>
      <c r="O13" s="10" t="s">
        <v>128</v>
      </c>
      <c r="P13" s="16" t="s">
        <v>118</v>
      </c>
      <c r="Q13" s="10">
        <v>70</v>
      </c>
      <c r="R13" s="10">
        <v>38</v>
      </c>
      <c r="S13" s="10">
        <v>32</v>
      </c>
      <c r="T13" s="10" t="s">
        <v>117</v>
      </c>
      <c r="U13" s="10">
        <v>78</v>
      </c>
      <c r="V13" s="10">
        <v>78</v>
      </c>
      <c r="W13" s="10" t="s">
        <v>117</v>
      </c>
      <c r="X13" s="10">
        <v>78</v>
      </c>
      <c r="Y13" s="10" t="s">
        <v>117</v>
      </c>
      <c r="Z13" s="10" t="s">
        <v>117</v>
      </c>
      <c r="AA13" s="10" t="s">
        <v>117</v>
      </c>
      <c r="AB13" s="10" t="s">
        <v>117</v>
      </c>
      <c r="AC13" s="12" t="s">
        <v>206</v>
      </c>
      <c r="AD13" s="12" t="s">
        <v>207</v>
      </c>
      <c r="AE13" s="16" t="s">
        <v>174</v>
      </c>
      <c r="AF13" s="10" t="s">
        <v>121</v>
      </c>
      <c r="AG13" s="14" t="s">
        <v>208</v>
      </c>
      <c r="AH13" s="16" t="s">
        <v>209</v>
      </c>
      <c r="AI13" s="16" t="s">
        <v>210</v>
      </c>
      <c r="AJ13" s="17">
        <v>4045254130</v>
      </c>
      <c r="AK13" s="10">
        <v>19</v>
      </c>
      <c r="AL13" s="17">
        <v>4042210616</v>
      </c>
    </row>
    <row r="14" spans="1:38" ht="9.75" customHeight="1">
      <c r="A14" s="10" t="s">
        <v>50</v>
      </c>
      <c r="B14" s="11" t="s">
        <v>211</v>
      </c>
      <c r="C14" s="10">
        <v>149</v>
      </c>
      <c r="D14" s="12" t="s">
        <v>212</v>
      </c>
      <c r="E14" s="13" t="s">
        <v>213</v>
      </c>
      <c r="F14" s="14" t="s">
        <v>214</v>
      </c>
      <c r="G14" s="13" t="s">
        <v>215</v>
      </c>
      <c r="H14" s="10" t="s">
        <v>115</v>
      </c>
      <c r="I14" s="15">
        <v>620058.16</v>
      </c>
      <c r="J14" s="10" t="s">
        <v>117</v>
      </c>
      <c r="K14" s="15" t="s">
        <v>117</v>
      </c>
      <c r="L14" s="10" t="s">
        <v>117</v>
      </c>
      <c r="M14" s="10" t="s">
        <v>116</v>
      </c>
      <c r="N14" s="10">
        <v>65</v>
      </c>
      <c r="O14" s="10" t="s">
        <v>117</v>
      </c>
      <c r="P14" s="16" t="s">
        <v>216</v>
      </c>
      <c r="Q14" s="10">
        <v>65</v>
      </c>
      <c r="R14" s="10">
        <v>42</v>
      </c>
      <c r="S14" s="10">
        <v>23</v>
      </c>
      <c r="T14" s="10" t="s">
        <v>117</v>
      </c>
      <c r="U14" s="10" t="s">
        <v>117</v>
      </c>
      <c r="V14" s="10" t="s">
        <v>117</v>
      </c>
      <c r="W14" s="10" t="s">
        <v>117</v>
      </c>
      <c r="X14" s="10" t="s">
        <v>117</v>
      </c>
      <c r="Y14" s="10">
        <v>39</v>
      </c>
      <c r="Z14" s="10">
        <v>26</v>
      </c>
      <c r="AA14" s="10" t="s">
        <v>117</v>
      </c>
      <c r="AB14" s="10" t="s">
        <v>117</v>
      </c>
      <c r="AC14" s="12" t="s">
        <v>217</v>
      </c>
      <c r="AD14" s="12" t="s">
        <v>218</v>
      </c>
      <c r="AE14" s="16" t="s">
        <v>219</v>
      </c>
      <c r="AF14" s="10" t="s">
        <v>220</v>
      </c>
      <c r="AG14" s="14" t="s">
        <v>221</v>
      </c>
      <c r="AH14" s="16" t="s">
        <v>222</v>
      </c>
      <c r="AI14" s="16" t="s">
        <v>223</v>
      </c>
      <c r="AJ14" s="17">
        <v>3367229871</v>
      </c>
      <c r="AK14" s="10">
        <v>102</v>
      </c>
      <c r="AL14" s="17">
        <v>3367223603</v>
      </c>
    </row>
    <row r="15" spans="1:38" ht="9.75" customHeight="1">
      <c r="A15" s="10" t="s">
        <v>51</v>
      </c>
      <c r="B15" s="11" t="s">
        <v>589</v>
      </c>
      <c r="C15" s="10">
        <v>157</v>
      </c>
      <c r="D15" s="12" t="s">
        <v>224</v>
      </c>
      <c r="E15" s="13" t="s">
        <v>225</v>
      </c>
      <c r="F15" s="14">
        <v>317910000</v>
      </c>
      <c r="G15" s="13" t="s">
        <v>226</v>
      </c>
      <c r="H15" s="10" t="s">
        <v>198</v>
      </c>
      <c r="I15" s="15">
        <v>203321.9895287958</v>
      </c>
      <c r="J15" s="10" t="s">
        <v>117</v>
      </c>
      <c r="K15" s="15">
        <v>1418256</v>
      </c>
      <c r="L15" s="10" t="s">
        <v>117</v>
      </c>
      <c r="M15" s="10" t="s">
        <v>116</v>
      </c>
      <c r="N15" s="10">
        <v>30</v>
      </c>
      <c r="O15" s="10" t="s">
        <v>128</v>
      </c>
      <c r="P15" s="16" t="s">
        <v>118</v>
      </c>
      <c r="Q15" s="10">
        <v>24</v>
      </c>
      <c r="R15" s="10">
        <v>12</v>
      </c>
      <c r="S15" s="10">
        <v>12</v>
      </c>
      <c r="T15" s="10" t="s">
        <v>117</v>
      </c>
      <c r="U15" s="10" t="s">
        <v>117</v>
      </c>
      <c r="V15" s="10" t="s">
        <v>117</v>
      </c>
      <c r="W15" s="10" t="s">
        <v>117</v>
      </c>
      <c r="X15" s="10">
        <v>12</v>
      </c>
      <c r="Y15" s="10">
        <v>18</v>
      </c>
      <c r="Z15" s="10" t="s">
        <v>117</v>
      </c>
      <c r="AA15" s="10" t="s">
        <v>117</v>
      </c>
      <c r="AB15" s="10" t="s">
        <v>117</v>
      </c>
      <c r="AC15" s="12" t="s">
        <v>227</v>
      </c>
      <c r="AD15" s="12" t="s">
        <v>228</v>
      </c>
      <c r="AE15" s="16" t="s">
        <v>229</v>
      </c>
      <c r="AF15" s="10" t="s">
        <v>132</v>
      </c>
      <c r="AG15" s="14">
        <v>359500000</v>
      </c>
      <c r="AH15" s="16" t="s">
        <v>230</v>
      </c>
      <c r="AI15" s="16" t="s">
        <v>231</v>
      </c>
      <c r="AJ15" s="17">
        <v>2568786054</v>
      </c>
      <c r="AK15" s="10" t="s">
        <v>117</v>
      </c>
      <c r="AL15" s="17">
        <v>2568786122</v>
      </c>
    </row>
    <row r="16" spans="1:38" ht="9.75" customHeight="1">
      <c r="A16" s="10" t="s">
        <v>52</v>
      </c>
      <c r="B16" s="11" t="s">
        <v>232</v>
      </c>
      <c r="C16" s="10">
        <v>154</v>
      </c>
      <c r="D16" s="12" t="s">
        <v>233</v>
      </c>
      <c r="E16" s="13" t="s">
        <v>234</v>
      </c>
      <c r="F16" s="14" t="s">
        <v>235</v>
      </c>
      <c r="G16" s="13" t="s">
        <v>236</v>
      </c>
      <c r="H16" s="10" t="s">
        <v>115</v>
      </c>
      <c r="I16" s="15">
        <v>308365.6259</v>
      </c>
      <c r="J16" s="10" t="s">
        <v>117</v>
      </c>
      <c r="K16" s="15" t="s">
        <v>117</v>
      </c>
      <c r="L16" s="10" t="s">
        <v>117</v>
      </c>
      <c r="M16" s="10" t="s">
        <v>116</v>
      </c>
      <c r="N16" s="10">
        <v>50</v>
      </c>
      <c r="O16" s="10" t="s">
        <v>117</v>
      </c>
      <c r="P16" s="16" t="s">
        <v>146</v>
      </c>
      <c r="Q16" s="10">
        <v>50</v>
      </c>
      <c r="R16" s="10">
        <v>50</v>
      </c>
      <c r="S16" s="10" t="s">
        <v>117</v>
      </c>
      <c r="T16" s="10" t="s">
        <v>117</v>
      </c>
      <c r="U16" s="10">
        <v>50</v>
      </c>
      <c r="V16" s="10" t="s">
        <v>117</v>
      </c>
      <c r="W16" s="10" t="s">
        <v>117</v>
      </c>
      <c r="X16" s="10">
        <v>6</v>
      </c>
      <c r="Y16" s="10">
        <v>24</v>
      </c>
      <c r="Z16" s="10">
        <v>16</v>
      </c>
      <c r="AA16" s="10">
        <v>4</v>
      </c>
      <c r="AB16" s="10" t="s">
        <v>117</v>
      </c>
      <c r="AC16" s="12" t="s">
        <v>237</v>
      </c>
      <c r="AD16" s="12" t="s">
        <v>238</v>
      </c>
      <c r="AE16" s="16" t="s">
        <v>174</v>
      </c>
      <c r="AF16" s="10" t="s">
        <v>121</v>
      </c>
      <c r="AG16" s="14">
        <v>303280000</v>
      </c>
      <c r="AH16" s="16" t="s">
        <v>239</v>
      </c>
      <c r="AI16" s="16" t="s">
        <v>240</v>
      </c>
      <c r="AJ16" s="17">
        <v>6783203780</v>
      </c>
      <c r="AK16" s="10">
        <v>3812</v>
      </c>
      <c r="AL16" s="17">
        <v>7708040209</v>
      </c>
    </row>
    <row r="17" spans="1:38" ht="9.75" customHeight="1">
      <c r="A17" s="10" t="s">
        <v>53</v>
      </c>
      <c r="B17" s="11" t="s">
        <v>591</v>
      </c>
      <c r="C17" s="10">
        <v>152</v>
      </c>
      <c r="D17" s="12" t="s">
        <v>241</v>
      </c>
      <c r="E17" s="13" t="s">
        <v>242</v>
      </c>
      <c r="F17" s="14" t="s">
        <v>243</v>
      </c>
      <c r="G17" s="13" t="s">
        <v>244</v>
      </c>
      <c r="H17" s="10" t="s">
        <v>115</v>
      </c>
      <c r="I17" s="15">
        <v>513373.6325098394</v>
      </c>
      <c r="J17" s="10" t="s">
        <v>117</v>
      </c>
      <c r="K17" s="15">
        <v>1650000</v>
      </c>
      <c r="L17" s="10" t="s">
        <v>117</v>
      </c>
      <c r="M17" s="10" t="s">
        <v>117</v>
      </c>
      <c r="N17" s="10">
        <v>65</v>
      </c>
      <c r="O17" s="10" t="s">
        <v>117</v>
      </c>
      <c r="P17" s="16" t="s">
        <v>146</v>
      </c>
      <c r="Q17" s="10">
        <v>65</v>
      </c>
      <c r="R17" s="10">
        <v>36</v>
      </c>
      <c r="S17" s="10">
        <v>29</v>
      </c>
      <c r="T17" s="10" t="s">
        <v>117</v>
      </c>
      <c r="U17" s="10">
        <v>65</v>
      </c>
      <c r="V17" s="10" t="s">
        <v>117</v>
      </c>
      <c r="W17" s="10" t="s">
        <v>117</v>
      </c>
      <c r="X17" s="10" t="s">
        <v>117</v>
      </c>
      <c r="Y17" s="10">
        <v>41</v>
      </c>
      <c r="Z17" s="10">
        <v>24</v>
      </c>
      <c r="AA17" s="10" t="s">
        <v>117</v>
      </c>
      <c r="AB17" s="10" t="s">
        <v>117</v>
      </c>
      <c r="AC17" s="12" t="s">
        <v>245</v>
      </c>
      <c r="AD17" s="12" t="s">
        <v>238</v>
      </c>
      <c r="AE17" s="16" t="s">
        <v>174</v>
      </c>
      <c r="AF17" s="10" t="s">
        <v>121</v>
      </c>
      <c r="AG17" s="14">
        <v>303280000</v>
      </c>
      <c r="AH17" s="16" t="s">
        <v>239</v>
      </c>
      <c r="AI17" s="16" t="s">
        <v>240</v>
      </c>
      <c r="AJ17" s="17">
        <v>6783203780</v>
      </c>
      <c r="AK17" s="10">
        <v>3812</v>
      </c>
      <c r="AL17" s="17">
        <v>7708040209</v>
      </c>
    </row>
    <row r="18" spans="1:38" ht="9.75" customHeight="1">
      <c r="A18" s="10" t="s">
        <v>54</v>
      </c>
      <c r="B18" s="11" t="s">
        <v>592</v>
      </c>
      <c r="C18" s="10">
        <v>153</v>
      </c>
      <c r="D18" s="12" t="s">
        <v>246</v>
      </c>
      <c r="E18" s="13" t="s">
        <v>234</v>
      </c>
      <c r="F18" s="14">
        <v>317500000</v>
      </c>
      <c r="G18" s="13" t="s">
        <v>236</v>
      </c>
      <c r="H18" s="10" t="s">
        <v>115</v>
      </c>
      <c r="I18" s="15">
        <v>420766.8181818182</v>
      </c>
      <c r="J18" s="10" t="s">
        <v>117</v>
      </c>
      <c r="K18" s="15" t="s">
        <v>117</v>
      </c>
      <c r="L18" s="10" t="s">
        <v>117</v>
      </c>
      <c r="M18" s="10" t="s">
        <v>116</v>
      </c>
      <c r="N18" s="10">
        <v>71</v>
      </c>
      <c r="O18" s="10" t="s">
        <v>117</v>
      </c>
      <c r="P18" s="16" t="s">
        <v>146</v>
      </c>
      <c r="Q18" s="10">
        <v>71</v>
      </c>
      <c r="R18" s="10">
        <v>71</v>
      </c>
      <c r="S18" s="10" t="s">
        <v>117</v>
      </c>
      <c r="T18" s="10" t="s">
        <v>117</v>
      </c>
      <c r="U18" s="10">
        <v>71</v>
      </c>
      <c r="V18" s="10" t="s">
        <v>117</v>
      </c>
      <c r="W18" s="10" t="s">
        <v>117</v>
      </c>
      <c r="X18" s="10">
        <v>20</v>
      </c>
      <c r="Y18" s="10">
        <v>33</v>
      </c>
      <c r="Z18" s="10">
        <v>18</v>
      </c>
      <c r="AA18" s="10" t="s">
        <v>117</v>
      </c>
      <c r="AB18" s="10" t="s">
        <v>117</v>
      </c>
      <c r="AC18" s="12" t="s">
        <v>247</v>
      </c>
      <c r="AD18" s="12" t="s">
        <v>238</v>
      </c>
      <c r="AE18" s="16" t="s">
        <v>174</v>
      </c>
      <c r="AF18" s="10" t="s">
        <v>121</v>
      </c>
      <c r="AG18" s="14">
        <v>303280000</v>
      </c>
      <c r="AH18" s="16" t="s">
        <v>239</v>
      </c>
      <c r="AI18" s="16" t="s">
        <v>240</v>
      </c>
      <c r="AJ18" s="17">
        <v>6783203780</v>
      </c>
      <c r="AK18" s="10">
        <v>3812</v>
      </c>
      <c r="AL18" s="17">
        <v>7708040209</v>
      </c>
    </row>
    <row r="19" spans="1:38" ht="18.75" customHeight="1">
      <c r="A19" s="10" t="s">
        <v>55</v>
      </c>
      <c r="B19" s="11" t="s">
        <v>593</v>
      </c>
      <c r="C19" s="10">
        <v>146</v>
      </c>
      <c r="D19" s="12" t="s">
        <v>248</v>
      </c>
      <c r="E19" s="13" t="s">
        <v>174</v>
      </c>
      <c r="F19" s="14" t="s">
        <v>249</v>
      </c>
      <c r="G19" s="13" t="s">
        <v>197</v>
      </c>
      <c r="H19" s="10" t="s">
        <v>198</v>
      </c>
      <c r="I19" s="15">
        <v>349503.694</v>
      </c>
      <c r="J19" s="10" t="s">
        <v>117</v>
      </c>
      <c r="K19" s="15" t="s">
        <v>117</v>
      </c>
      <c r="L19" s="10" t="s">
        <v>117</v>
      </c>
      <c r="M19" s="10" t="s">
        <v>117</v>
      </c>
      <c r="N19" s="10">
        <v>60</v>
      </c>
      <c r="O19" s="10" t="s">
        <v>128</v>
      </c>
      <c r="P19" s="16" t="s">
        <v>118</v>
      </c>
      <c r="Q19" s="10">
        <v>48</v>
      </c>
      <c r="R19" s="10">
        <v>60</v>
      </c>
      <c r="S19" s="10" t="s">
        <v>117</v>
      </c>
      <c r="T19" s="10" t="s">
        <v>117</v>
      </c>
      <c r="U19" s="10" t="s">
        <v>117</v>
      </c>
      <c r="V19" s="10">
        <v>18</v>
      </c>
      <c r="W19" s="10" t="s">
        <v>117</v>
      </c>
      <c r="X19" s="10">
        <v>30</v>
      </c>
      <c r="Y19" s="10">
        <v>30</v>
      </c>
      <c r="Z19" s="10" t="s">
        <v>117</v>
      </c>
      <c r="AA19" s="10" t="s">
        <v>117</v>
      </c>
      <c r="AB19" s="10" t="s">
        <v>117</v>
      </c>
      <c r="AC19" s="12" t="s">
        <v>250</v>
      </c>
      <c r="AD19" s="12" t="s">
        <v>251</v>
      </c>
      <c r="AE19" s="16" t="s">
        <v>174</v>
      </c>
      <c r="AF19" s="10" t="s">
        <v>121</v>
      </c>
      <c r="AG19" s="14">
        <v>303280000</v>
      </c>
      <c r="AH19" s="16" t="s">
        <v>239</v>
      </c>
      <c r="AI19" s="16" t="s">
        <v>240</v>
      </c>
      <c r="AJ19" s="17">
        <v>6783203780</v>
      </c>
      <c r="AK19" s="10" t="s">
        <v>117</v>
      </c>
      <c r="AL19" s="17">
        <v>7708040209</v>
      </c>
    </row>
    <row r="20" spans="1:38" ht="9.75" customHeight="1">
      <c r="A20" s="10" t="s">
        <v>56</v>
      </c>
      <c r="B20" s="11">
        <v>0</v>
      </c>
      <c r="C20" s="10">
        <v>0</v>
      </c>
      <c r="D20" s="12">
        <v>0</v>
      </c>
      <c r="E20" s="13">
        <v>0</v>
      </c>
      <c r="F20" s="14">
        <v>0</v>
      </c>
      <c r="G20" s="13">
        <v>0</v>
      </c>
      <c r="H20" s="10">
        <v>0</v>
      </c>
      <c r="I20" s="15">
        <v>0</v>
      </c>
      <c r="J20" s="10" t="s">
        <v>117</v>
      </c>
      <c r="K20" s="15" t="s">
        <v>117</v>
      </c>
      <c r="L20" s="10" t="s">
        <v>117</v>
      </c>
      <c r="M20" s="10" t="s">
        <v>117</v>
      </c>
      <c r="N20" s="10">
        <v>0</v>
      </c>
      <c r="O20" s="10">
        <v>0</v>
      </c>
      <c r="P20" s="16" t="s">
        <v>252</v>
      </c>
      <c r="Q20" s="10">
        <v>0</v>
      </c>
      <c r="R20" s="10" t="s">
        <v>117</v>
      </c>
      <c r="S20" s="10" t="s">
        <v>117</v>
      </c>
      <c r="T20" s="10" t="s">
        <v>117</v>
      </c>
      <c r="U20" s="10" t="s">
        <v>117</v>
      </c>
      <c r="V20" s="10" t="s">
        <v>117</v>
      </c>
      <c r="W20" s="10" t="s">
        <v>117</v>
      </c>
      <c r="X20" s="10" t="s">
        <v>117</v>
      </c>
      <c r="Y20" s="10" t="s">
        <v>117</v>
      </c>
      <c r="Z20" s="10" t="s">
        <v>117</v>
      </c>
      <c r="AA20" s="10" t="s">
        <v>117</v>
      </c>
      <c r="AB20" s="10" t="s">
        <v>117</v>
      </c>
      <c r="AC20" s="12">
        <v>0</v>
      </c>
      <c r="AD20" s="12">
        <v>0</v>
      </c>
      <c r="AE20" s="16">
        <v>0</v>
      </c>
      <c r="AF20" s="10">
        <v>0</v>
      </c>
      <c r="AG20" s="14">
        <v>0</v>
      </c>
      <c r="AH20" s="16">
        <v>0</v>
      </c>
      <c r="AI20" s="16">
        <v>0</v>
      </c>
      <c r="AJ20" s="17">
        <v>0</v>
      </c>
      <c r="AK20" s="10" t="s">
        <v>117</v>
      </c>
      <c r="AL20" s="17">
        <v>0</v>
      </c>
    </row>
    <row r="21" spans="1:38" ht="9.75" customHeight="1">
      <c r="A21" s="10" t="s">
        <v>57</v>
      </c>
      <c r="B21" s="11" t="s">
        <v>253</v>
      </c>
      <c r="C21" s="10">
        <v>151</v>
      </c>
      <c r="D21" s="12" t="s">
        <v>254</v>
      </c>
      <c r="E21" s="13" t="s">
        <v>255</v>
      </c>
      <c r="F21" s="14">
        <v>30736</v>
      </c>
      <c r="G21" s="13" t="s">
        <v>256</v>
      </c>
      <c r="H21" s="10" t="s">
        <v>198</v>
      </c>
      <c r="I21" s="15">
        <v>354639</v>
      </c>
      <c r="J21" s="10" t="s">
        <v>117</v>
      </c>
      <c r="K21" s="15">
        <v>2800000</v>
      </c>
      <c r="L21" s="10" t="s">
        <v>117</v>
      </c>
      <c r="M21" s="10" t="s">
        <v>116</v>
      </c>
      <c r="N21" s="10">
        <v>56</v>
      </c>
      <c r="O21" s="10" t="s">
        <v>128</v>
      </c>
      <c r="P21" s="16" t="s">
        <v>118</v>
      </c>
      <c r="Q21" s="10">
        <v>44</v>
      </c>
      <c r="R21" s="10">
        <v>21</v>
      </c>
      <c r="S21" s="10">
        <v>23</v>
      </c>
      <c r="T21" s="10" t="s">
        <v>117</v>
      </c>
      <c r="U21" s="10" t="s">
        <v>117</v>
      </c>
      <c r="V21" s="10" t="s">
        <v>117</v>
      </c>
      <c r="W21" s="10" t="s">
        <v>117</v>
      </c>
      <c r="X21" s="10">
        <v>24</v>
      </c>
      <c r="Y21" s="10">
        <v>32</v>
      </c>
      <c r="Z21" s="10" t="s">
        <v>117</v>
      </c>
      <c r="AA21" s="10" t="s">
        <v>117</v>
      </c>
      <c r="AB21" s="10" t="s">
        <v>117</v>
      </c>
      <c r="AC21" s="12" t="s">
        <v>257</v>
      </c>
      <c r="AD21" s="12" t="s">
        <v>258</v>
      </c>
      <c r="AE21" s="16" t="s">
        <v>259</v>
      </c>
      <c r="AF21" s="10" t="s">
        <v>121</v>
      </c>
      <c r="AG21" s="14">
        <v>307470447</v>
      </c>
      <c r="AH21" s="16" t="s">
        <v>260</v>
      </c>
      <c r="AI21" s="16" t="s">
        <v>261</v>
      </c>
      <c r="AJ21" s="17">
        <v>7068571414</v>
      </c>
      <c r="AK21" s="10" t="s">
        <v>117</v>
      </c>
      <c r="AL21" s="17">
        <v>7068572919</v>
      </c>
    </row>
    <row r="22" spans="1:38" ht="9.75" customHeight="1">
      <c r="A22" s="10" t="s">
        <v>58</v>
      </c>
      <c r="B22" s="11" t="s">
        <v>262</v>
      </c>
      <c r="C22" s="10">
        <v>151</v>
      </c>
      <c r="D22" s="12" t="s">
        <v>263</v>
      </c>
      <c r="E22" s="13" t="s">
        <v>264</v>
      </c>
      <c r="F22" s="14" t="s">
        <v>265</v>
      </c>
      <c r="G22" s="13" t="s">
        <v>266</v>
      </c>
      <c r="H22" s="10" t="s">
        <v>198</v>
      </c>
      <c r="I22" s="15">
        <v>261578.94736842107</v>
      </c>
      <c r="J22" s="10" t="s">
        <v>117</v>
      </c>
      <c r="K22" s="15">
        <v>1995000</v>
      </c>
      <c r="L22" s="10" t="s">
        <v>117</v>
      </c>
      <c r="M22" s="10" t="s">
        <v>116</v>
      </c>
      <c r="N22" s="10">
        <v>40</v>
      </c>
      <c r="O22" s="10" t="s">
        <v>128</v>
      </c>
      <c r="P22" s="16" t="s">
        <v>118</v>
      </c>
      <c r="Q22" s="10">
        <v>32</v>
      </c>
      <c r="R22" s="10">
        <v>16</v>
      </c>
      <c r="S22" s="10">
        <v>16</v>
      </c>
      <c r="T22" s="10" t="s">
        <v>117</v>
      </c>
      <c r="U22" s="10" t="s">
        <v>117</v>
      </c>
      <c r="V22" s="10" t="s">
        <v>117</v>
      </c>
      <c r="W22" s="10" t="s">
        <v>117</v>
      </c>
      <c r="X22" s="10">
        <v>16</v>
      </c>
      <c r="Y22" s="10">
        <v>24</v>
      </c>
      <c r="Z22" s="10" t="s">
        <v>117</v>
      </c>
      <c r="AA22" s="10" t="s">
        <v>117</v>
      </c>
      <c r="AB22" s="10" t="s">
        <v>117</v>
      </c>
      <c r="AC22" s="12" t="s">
        <v>262</v>
      </c>
      <c r="AD22" s="12" t="s">
        <v>258</v>
      </c>
      <c r="AE22" s="16" t="s">
        <v>259</v>
      </c>
      <c r="AF22" s="10" t="s">
        <v>121</v>
      </c>
      <c r="AG22" s="14">
        <v>307470447</v>
      </c>
      <c r="AH22" s="16" t="s">
        <v>260</v>
      </c>
      <c r="AI22" s="16" t="s">
        <v>261</v>
      </c>
      <c r="AJ22" s="17">
        <v>7068571414</v>
      </c>
      <c r="AK22" s="10" t="s">
        <v>117</v>
      </c>
      <c r="AL22" s="17">
        <v>7068572919</v>
      </c>
    </row>
    <row r="23" spans="1:38" ht="9.75" customHeight="1">
      <c r="A23" s="10" t="s">
        <v>59</v>
      </c>
      <c r="B23" s="11" t="s">
        <v>267</v>
      </c>
      <c r="C23" s="10">
        <v>155</v>
      </c>
      <c r="D23" s="12" t="s">
        <v>268</v>
      </c>
      <c r="E23" s="13" t="s">
        <v>159</v>
      </c>
      <c r="F23" s="14" t="s">
        <v>269</v>
      </c>
      <c r="G23" s="13" t="s">
        <v>160</v>
      </c>
      <c r="H23" s="10" t="s">
        <v>198</v>
      </c>
      <c r="I23" s="15">
        <v>386526</v>
      </c>
      <c r="J23" s="10" t="s">
        <v>117</v>
      </c>
      <c r="K23" s="15" t="s">
        <v>117</v>
      </c>
      <c r="L23" s="10" t="s">
        <v>117</v>
      </c>
      <c r="M23" s="10" t="s">
        <v>116</v>
      </c>
      <c r="N23" s="10">
        <v>36</v>
      </c>
      <c r="O23" s="10" t="s">
        <v>117</v>
      </c>
      <c r="P23" s="16" t="s">
        <v>118</v>
      </c>
      <c r="Q23" s="10">
        <v>36</v>
      </c>
      <c r="R23" s="10">
        <v>23</v>
      </c>
      <c r="S23" s="10">
        <v>13</v>
      </c>
      <c r="T23" s="10" t="s">
        <v>117</v>
      </c>
      <c r="U23" s="10" t="s">
        <v>117</v>
      </c>
      <c r="V23" s="10" t="s">
        <v>117</v>
      </c>
      <c r="W23" s="10" t="s">
        <v>117</v>
      </c>
      <c r="X23" s="10">
        <v>12</v>
      </c>
      <c r="Y23" s="10">
        <v>24</v>
      </c>
      <c r="Z23" s="10" t="s">
        <v>117</v>
      </c>
      <c r="AA23" s="10" t="s">
        <v>117</v>
      </c>
      <c r="AB23" s="10" t="s">
        <v>117</v>
      </c>
      <c r="AC23" s="12" t="s">
        <v>270</v>
      </c>
      <c r="AD23" s="12" t="s">
        <v>258</v>
      </c>
      <c r="AE23" s="16" t="s">
        <v>259</v>
      </c>
      <c r="AF23" s="10" t="s">
        <v>121</v>
      </c>
      <c r="AG23" s="14">
        <v>307470447</v>
      </c>
      <c r="AH23" s="16" t="s">
        <v>260</v>
      </c>
      <c r="AI23" s="16" t="s">
        <v>261</v>
      </c>
      <c r="AJ23" s="17">
        <v>7068571414</v>
      </c>
      <c r="AK23" s="10" t="s">
        <v>117</v>
      </c>
      <c r="AL23" s="17">
        <v>7068572919</v>
      </c>
    </row>
    <row r="24" spans="1:38" ht="9.75" customHeight="1">
      <c r="A24" s="10" t="s">
        <v>60</v>
      </c>
      <c r="B24" s="11" t="s">
        <v>271</v>
      </c>
      <c r="C24" s="10">
        <v>157</v>
      </c>
      <c r="D24" s="12" t="s">
        <v>272</v>
      </c>
      <c r="E24" s="13" t="s">
        <v>234</v>
      </c>
      <c r="F24" s="14" t="s">
        <v>273</v>
      </c>
      <c r="G24" s="13" t="s">
        <v>236</v>
      </c>
      <c r="H24" s="10" t="s">
        <v>198</v>
      </c>
      <c r="I24" s="15">
        <v>500210.5263157895</v>
      </c>
      <c r="J24" s="10" t="s">
        <v>117</v>
      </c>
      <c r="K24" s="15" t="s">
        <v>117</v>
      </c>
      <c r="L24" s="10" t="s">
        <v>117</v>
      </c>
      <c r="M24" s="10" t="s">
        <v>116</v>
      </c>
      <c r="N24" s="10">
        <v>48</v>
      </c>
      <c r="O24" s="10" t="s">
        <v>117</v>
      </c>
      <c r="P24" s="16" t="s">
        <v>118</v>
      </c>
      <c r="Q24" s="10">
        <v>48</v>
      </c>
      <c r="R24" s="10">
        <v>31</v>
      </c>
      <c r="S24" s="10">
        <v>17</v>
      </c>
      <c r="T24" s="10" t="s">
        <v>117</v>
      </c>
      <c r="U24" s="10" t="s">
        <v>117</v>
      </c>
      <c r="V24" s="10" t="s">
        <v>117</v>
      </c>
      <c r="W24" s="10" t="s">
        <v>117</v>
      </c>
      <c r="X24" s="10">
        <v>24</v>
      </c>
      <c r="Y24" s="10">
        <v>24</v>
      </c>
      <c r="Z24" s="10" t="s">
        <v>117</v>
      </c>
      <c r="AA24" s="10" t="s">
        <v>117</v>
      </c>
      <c r="AB24" s="10" t="s">
        <v>117</v>
      </c>
      <c r="AC24" s="12" t="s">
        <v>274</v>
      </c>
      <c r="AD24" s="12" t="s">
        <v>258</v>
      </c>
      <c r="AE24" s="16" t="s">
        <v>259</v>
      </c>
      <c r="AF24" s="10" t="s">
        <v>121</v>
      </c>
      <c r="AG24" s="14">
        <v>307470447</v>
      </c>
      <c r="AH24" s="16" t="s">
        <v>275</v>
      </c>
      <c r="AI24" s="16" t="s">
        <v>276</v>
      </c>
      <c r="AJ24" s="17">
        <v>7068571414</v>
      </c>
      <c r="AK24" s="10" t="s">
        <v>117</v>
      </c>
      <c r="AL24" s="17">
        <v>7068572919</v>
      </c>
    </row>
    <row r="25" spans="1:38" ht="9.75" customHeight="1">
      <c r="A25" s="10" t="s">
        <v>61</v>
      </c>
      <c r="B25" s="11" t="s">
        <v>277</v>
      </c>
      <c r="C25" s="10">
        <v>154</v>
      </c>
      <c r="D25" s="12" t="s">
        <v>278</v>
      </c>
      <c r="E25" s="13" t="s">
        <v>279</v>
      </c>
      <c r="F25" s="14" t="s">
        <v>280</v>
      </c>
      <c r="G25" s="13" t="s">
        <v>281</v>
      </c>
      <c r="H25" s="10" t="s">
        <v>198</v>
      </c>
      <c r="I25" s="15">
        <v>386526</v>
      </c>
      <c r="J25" s="10" t="s">
        <v>117</v>
      </c>
      <c r="K25" s="15" t="s">
        <v>117</v>
      </c>
      <c r="L25" s="10" t="s">
        <v>117</v>
      </c>
      <c r="M25" s="10" t="s">
        <v>116</v>
      </c>
      <c r="N25" s="10">
        <v>36</v>
      </c>
      <c r="O25" s="10" t="s">
        <v>117</v>
      </c>
      <c r="P25" s="16" t="s">
        <v>118</v>
      </c>
      <c r="Q25" s="10">
        <v>36</v>
      </c>
      <c r="R25" s="10">
        <v>23</v>
      </c>
      <c r="S25" s="10">
        <v>13</v>
      </c>
      <c r="T25" s="10" t="s">
        <v>117</v>
      </c>
      <c r="U25" s="10" t="s">
        <v>117</v>
      </c>
      <c r="V25" s="10" t="s">
        <v>117</v>
      </c>
      <c r="W25" s="10" t="s">
        <v>117</v>
      </c>
      <c r="X25" s="10">
        <v>12</v>
      </c>
      <c r="Y25" s="10">
        <v>24</v>
      </c>
      <c r="Z25" s="10" t="s">
        <v>117</v>
      </c>
      <c r="AA25" s="10" t="s">
        <v>117</v>
      </c>
      <c r="AB25" s="10" t="s">
        <v>117</v>
      </c>
      <c r="AC25" s="12" t="s">
        <v>282</v>
      </c>
      <c r="AD25" s="12" t="s">
        <v>258</v>
      </c>
      <c r="AE25" s="16" t="s">
        <v>259</v>
      </c>
      <c r="AF25" s="10" t="s">
        <v>121</v>
      </c>
      <c r="AG25" s="14">
        <v>307470447</v>
      </c>
      <c r="AH25" s="16" t="s">
        <v>260</v>
      </c>
      <c r="AI25" s="16" t="s">
        <v>261</v>
      </c>
      <c r="AJ25" s="17">
        <v>7068571414</v>
      </c>
      <c r="AK25" s="10" t="s">
        <v>117</v>
      </c>
      <c r="AL25" s="17">
        <v>7068572919</v>
      </c>
    </row>
    <row r="26" spans="1:38" ht="9.75" customHeight="1">
      <c r="A26" s="10" t="s">
        <v>62</v>
      </c>
      <c r="B26" s="11" t="s">
        <v>283</v>
      </c>
      <c r="C26" s="10">
        <v>157</v>
      </c>
      <c r="D26" s="12" t="s">
        <v>284</v>
      </c>
      <c r="E26" s="13" t="s">
        <v>169</v>
      </c>
      <c r="F26" s="14" t="s">
        <v>285</v>
      </c>
      <c r="G26" s="13" t="s">
        <v>171</v>
      </c>
      <c r="H26" s="10" t="s">
        <v>198</v>
      </c>
      <c r="I26" s="15">
        <v>528717.5844136258</v>
      </c>
      <c r="J26" s="10" t="s">
        <v>117</v>
      </c>
      <c r="K26" s="15" t="s">
        <v>117</v>
      </c>
      <c r="L26" s="10" t="s">
        <v>117</v>
      </c>
      <c r="M26" s="10" t="s">
        <v>116</v>
      </c>
      <c r="N26" s="10">
        <v>56</v>
      </c>
      <c r="O26" s="10" t="s">
        <v>128</v>
      </c>
      <c r="P26" s="16" t="s">
        <v>118</v>
      </c>
      <c r="Q26" s="10">
        <v>50</v>
      </c>
      <c r="R26" s="10">
        <v>29</v>
      </c>
      <c r="S26" s="10">
        <v>21</v>
      </c>
      <c r="T26" s="10" t="s">
        <v>117</v>
      </c>
      <c r="U26" s="10" t="s">
        <v>117</v>
      </c>
      <c r="V26" s="10" t="s">
        <v>117</v>
      </c>
      <c r="W26" s="10" t="s">
        <v>117</v>
      </c>
      <c r="X26" s="10">
        <v>20</v>
      </c>
      <c r="Y26" s="10">
        <v>36</v>
      </c>
      <c r="Z26" s="10" t="s">
        <v>117</v>
      </c>
      <c r="AA26" s="10" t="s">
        <v>117</v>
      </c>
      <c r="AB26" s="10" t="s">
        <v>117</v>
      </c>
      <c r="AC26" s="12" t="s">
        <v>286</v>
      </c>
      <c r="AD26" s="12" t="s">
        <v>287</v>
      </c>
      <c r="AE26" s="16" t="s">
        <v>169</v>
      </c>
      <c r="AF26" s="10" t="s">
        <v>121</v>
      </c>
      <c r="AG26" s="14">
        <v>310300000</v>
      </c>
      <c r="AH26" s="16" t="s">
        <v>288</v>
      </c>
      <c r="AI26" s="16" t="s">
        <v>289</v>
      </c>
      <c r="AJ26" s="17">
        <v>4788257754</v>
      </c>
      <c r="AK26" s="10" t="s">
        <v>117</v>
      </c>
      <c r="AL26" s="17">
        <v>4788250999</v>
      </c>
    </row>
    <row r="27" spans="1:38" ht="9.75" customHeight="1">
      <c r="A27" s="10" t="s">
        <v>63</v>
      </c>
      <c r="B27" s="11" t="s">
        <v>290</v>
      </c>
      <c r="C27" s="10">
        <v>152</v>
      </c>
      <c r="D27" s="12" t="s">
        <v>291</v>
      </c>
      <c r="E27" s="13" t="s">
        <v>292</v>
      </c>
      <c r="F27" s="14">
        <v>31069</v>
      </c>
      <c r="G27" s="13" t="s">
        <v>293</v>
      </c>
      <c r="H27" s="10" t="s">
        <v>198</v>
      </c>
      <c r="I27" s="15">
        <v>569541</v>
      </c>
      <c r="J27" s="10" t="s">
        <v>117</v>
      </c>
      <c r="K27" s="15" t="s">
        <v>117</v>
      </c>
      <c r="L27" s="10" t="s">
        <v>117</v>
      </c>
      <c r="M27" s="10" t="s">
        <v>116</v>
      </c>
      <c r="N27" s="10">
        <v>64</v>
      </c>
      <c r="O27" s="10" t="s">
        <v>117</v>
      </c>
      <c r="P27" s="16" t="s">
        <v>118</v>
      </c>
      <c r="Q27" s="10">
        <v>64</v>
      </c>
      <c r="R27" s="10">
        <v>41</v>
      </c>
      <c r="S27" s="10">
        <v>23</v>
      </c>
      <c r="T27" s="10" t="s">
        <v>117</v>
      </c>
      <c r="U27" s="10" t="s">
        <v>117</v>
      </c>
      <c r="V27" s="10" t="s">
        <v>117</v>
      </c>
      <c r="W27" s="10" t="s">
        <v>117</v>
      </c>
      <c r="X27" s="10">
        <v>8</v>
      </c>
      <c r="Y27" s="10">
        <v>48</v>
      </c>
      <c r="Z27" s="10">
        <v>8</v>
      </c>
      <c r="AA27" s="10" t="s">
        <v>117</v>
      </c>
      <c r="AB27" s="10" t="s">
        <v>117</v>
      </c>
      <c r="AC27" s="12" t="s">
        <v>294</v>
      </c>
      <c r="AD27" s="12" t="s">
        <v>287</v>
      </c>
      <c r="AE27" s="16" t="s">
        <v>169</v>
      </c>
      <c r="AF27" s="10" t="s">
        <v>121</v>
      </c>
      <c r="AG27" s="14">
        <v>310300000</v>
      </c>
      <c r="AH27" s="16" t="s">
        <v>288</v>
      </c>
      <c r="AI27" s="16" t="s">
        <v>289</v>
      </c>
      <c r="AJ27" s="17">
        <v>4788257754</v>
      </c>
      <c r="AK27" s="10" t="s">
        <v>117</v>
      </c>
      <c r="AL27" s="17">
        <v>4788250999</v>
      </c>
    </row>
    <row r="28" spans="1:38" ht="9.75" customHeight="1">
      <c r="A28" s="10" t="s">
        <v>64</v>
      </c>
      <c r="B28" s="11" t="s">
        <v>594</v>
      </c>
      <c r="C28" s="10">
        <v>141</v>
      </c>
      <c r="D28" s="12" t="s">
        <v>295</v>
      </c>
      <c r="E28" s="13" t="s">
        <v>296</v>
      </c>
      <c r="F28" s="14" t="s">
        <v>297</v>
      </c>
      <c r="G28" s="13" t="s">
        <v>298</v>
      </c>
      <c r="H28" s="10" t="s">
        <v>115</v>
      </c>
      <c r="I28" s="15">
        <v>723958</v>
      </c>
      <c r="J28" s="10" t="s">
        <v>116</v>
      </c>
      <c r="K28" s="15" t="s">
        <v>117</v>
      </c>
      <c r="L28" s="10" t="s">
        <v>116</v>
      </c>
      <c r="M28" s="10" t="s">
        <v>117</v>
      </c>
      <c r="N28" s="10">
        <v>96</v>
      </c>
      <c r="O28" s="10" t="s">
        <v>128</v>
      </c>
      <c r="P28" s="16" t="s">
        <v>118</v>
      </c>
      <c r="Q28" s="10">
        <v>76</v>
      </c>
      <c r="R28" s="10">
        <v>26</v>
      </c>
      <c r="S28" s="10">
        <v>40</v>
      </c>
      <c r="T28" s="10">
        <v>10</v>
      </c>
      <c r="U28" s="10" t="s">
        <v>117</v>
      </c>
      <c r="V28" s="10" t="s">
        <v>117</v>
      </c>
      <c r="W28" s="10" t="s">
        <v>117</v>
      </c>
      <c r="X28" s="10">
        <v>12</v>
      </c>
      <c r="Y28" s="10">
        <v>36</v>
      </c>
      <c r="Z28" s="10">
        <v>36</v>
      </c>
      <c r="AA28" s="10">
        <v>12</v>
      </c>
      <c r="AB28" s="10" t="s">
        <v>117</v>
      </c>
      <c r="AC28" s="12" t="s">
        <v>299</v>
      </c>
      <c r="AD28" s="12" t="s">
        <v>300</v>
      </c>
      <c r="AE28" s="16" t="s">
        <v>301</v>
      </c>
      <c r="AF28" s="10" t="s">
        <v>121</v>
      </c>
      <c r="AG28" s="14" t="s">
        <v>302</v>
      </c>
      <c r="AH28" s="16" t="s">
        <v>303</v>
      </c>
      <c r="AI28" s="16" t="s">
        <v>304</v>
      </c>
      <c r="AJ28" s="17">
        <v>7704319696</v>
      </c>
      <c r="AK28" s="10" t="s">
        <v>117</v>
      </c>
      <c r="AL28" s="17">
        <v>7704319699</v>
      </c>
    </row>
    <row r="29" spans="1:38" ht="9.75" customHeight="1">
      <c r="A29" s="10" t="s">
        <v>65</v>
      </c>
      <c r="B29" s="11" t="s">
        <v>595</v>
      </c>
      <c r="C29" s="10">
        <v>161</v>
      </c>
      <c r="D29" s="12" t="s">
        <v>305</v>
      </c>
      <c r="E29" s="13" t="s">
        <v>306</v>
      </c>
      <c r="F29" s="14">
        <v>301324100</v>
      </c>
      <c r="G29" s="13" t="s">
        <v>307</v>
      </c>
      <c r="H29" s="10" t="s">
        <v>115</v>
      </c>
      <c r="I29" s="15">
        <v>249361</v>
      </c>
      <c r="J29" s="10" t="s">
        <v>116</v>
      </c>
      <c r="K29" s="15">
        <v>1000000</v>
      </c>
      <c r="L29" s="10" t="s">
        <v>116</v>
      </c>
      <c r="M29" s="10" t="s">
        <v>117</v>
      </c>
      <c r="N29" s="10">
        <v>80</v>
      </c>
      <c r="O29" s="10" t="s">
        <v>128</v>
      </c>
      <c r="P29" s="16" t="s">
        <v>146</v>
      </c>
      <c r="Q29" s="10">
        <v>64</v>
      </c>
      <c r="R29" s="10">
        <v>21</v>
      </c>
      <c r="S29" s="10">
        <v>35</v>
      </c>
      <c r="T29" s="10">
        <v>8</v>
      </c>
      <c r="U29" s="10" t="s">
        <v>117</v>
      </c>
      <c r="V29" s="10" t="s">
        <v>117</v>
      </c>
      <c r="W29" s="10" t="s">
        <v>117</v>
      </c>
      <c r="X29" s="10" t="s">
        <v>117</v>
      </c>
      <c r="Y29" s="10">
        <v>80</v>
      </c>
      <c r="Z29" s="10" t="s">
        <v>117</v>
      </c>
      <c r="AA29" s="10" t="s">
        <v>117</v>
      </c>
      <c r="AB29" s="10" t="s">
        <v>117</v>
      </c>
      <c r="AC29" s="12" t="s">
        <v>308</v>
      </c>
      <c r="AD29" s="12" t="s">
        <v>309</v>
      </c>
      <c r="AE29" s="16" t="s">
        <v>301</v>
      </c>
      <c r="AF29" s="10" t="s">
        <v>121</v>
      </c>
      <c r="AG29" s="14">
        <v>300803048</v>
      </c>
      <c r="AH29" s="16" t="s">
        <v>303</v>
      </c>
      <c r="AI29" s="16" t="s">
        <v>304</v>
      </c>
      <c r="AJ29" s="17">
        <v>7704319696</v>
      </c>
      <c r="AK29" s="10" t="s">
        <v>117</v>
      </c>
      <c r="AL29" s="17">
        <v>7704319699</v>
      </c>
    </row>
    <row r="30" spans="1:38" ht="9.75" customHeight="1">
      <c r="A30" s="10" t="s">
        <v>66</v>
      </c>
      <c r="B30" s="11" t="s">
        <v>596</v>
      </c>
      <c r="C30" s="10">
        <v>152</v>
      </c>
      <c r="D30" s="12" t="s">
        <v>310</v>
      </c>
      <c r="E30" s="13" t="s">
        <v>311</v>
      </c>
      <c r="F30" s="14" t="s">
        <v>312</v>
      </c>
      <c r="G30" s="13" t="s">
        <v>313</v>
      </c>
      <c r="H30" s="10" t="s">
        <v>115</v>
      </c>
      <c r="I30" s="15">
        <v>305229</v>
      </c>
      <c r="J30" s="10" t="s">
        <v>116</v>
      </c>
      <c r="K30" s="15">
        <v>1100000</v>
      </c>
      <c r="L30" s="10" t="s">
        <v>116</v>
      </c>
      <c r="M30" s="10" t="s">
        <v>117</v>
      </c>
      <c r="N30" s="10">
        <v>96</v>
      </c>
      <c r="O30" s="10" t="s">
        <v>128</v>
      </c>
      <c r="P30" s="16" t="s">
        <v>146</v>
      </c>
      <c r="Q30" s="10">
        <v>76</v>
      </c>
      <c r="R30" s="10">
        <v>24</v>
      </c>
      <c r="S30" s="10">
        <v>42</v>
      </c>
      <c r="T30" s="10">
        <v>10</v>
      </c>
      <c r="U30" s="10" t="s">
        <v>117</v>
      </c>
      <c r="V30" s="10" t="s">
        <v>117</v>
      </c>
      <c r="W30" s="10" t="s">
        <v>117</v>
      </c>
      <c r="X30" s="10" t="s">
        <v>117</v>
      </c>
      <c r="Y30" s="10">
        <v>96</v>
      </c>
      <c r="Z30" s="10" t="s">
        <v>117</v>
      </c>
      <c r="AA30" s="10" t="s">
        <v>117</v>
      </c>
      <c r="AB30" s="10" t="s">
        <v>117</v>
      </c>
      <c r="AC30" s="12" t="s">
        <v>314</v>
      </c>
      <c r="AD30" s="12" t="s">
        <v>309</v>
      </c>
      <c r="AE30" s="16" t="s">
        <v>301</v>
      </c>
      <c r="AF30" s="10" t="s">
        <v>121</v>
      </c>
      <c r="AG30" s="14">
        <v>300803048</v>
      </c>
      <c r="AH30" s="16" t="s">
        <v>303</v>
      </c>
      <c r="AI30" s="16" t="s">
        <v>304</v>
      </c>
      <c r="AJ30" s="17">
        <v>7704319696</v>
      </c>
      <c r="AK30" s="10" t="s">
        <v>117</v>
      </c>
      <c r="AL30" s="17">
        <v>7704319699</v>
      </c>
    </row>
    <row r="31" spans="1:38" ht="9.75" customHeight="1">
      <c r="A31" s="10" t="s">
        <v>67</v>
      </c>
      <c r="B31" s="11" t="s">
        <v>315</v>
      </c>
      <c r="C31" s="10">
        <v>147</v>
      </c>
      <c r="D31" s="12" t="s">
        <v>316</v>
      </c>
      <c r="E31" s="13" t="s">
        <v>137</v>
      </c>
      <c r="F31" s="14">
        <v>39819</v>
      </c>
      <c r="G31" s="13" t="s">
        <v>138</v>
      </c>
      <c r="H31" s="10" t="s">
        <v>115</v>
      </c>
      <c r="I31" s="15">
        <v>366644.90890000004</v>
      </c>
      <c r="J31" s="10" t="s">
        <v>117</v>
      </c>
      <c r="K31" s="15">
        <v>800000</v>
      </c>
      <c r="L31" s="10" t="s">
        <v>117</v>
      </c>
      <c r="M31" s="10" t="s">
        <v>116</v>
      </c>
      <c r="N31" s="10">
        <v>40</v>
      </c>
      <c r="O31" s="10" t="s">
        <v>117</v>
      </c>
      <c r="P31" s="16" t="s">
        <v>118</v>
      </c>
      <c r="Q31" s="10">
        <v>40</v>
      </c>
      <c r="R31" s="10">
        <v>22</v>
      </c>
      <c r="S31" s="10">
        <v>18</v>
      </c>
      <c r="T31" s="10" t="s">
        <v>117</v>
      </c>
      <c r="U31" s="10" t="s">
        <v>117</v>
      </c>
      <c r="V31" s="10" t="s">
        <v>117</v>
      </c>
      <c r="W31" s="10" t="s">
        <v>117</v>
      </c>
      <c r="X31" s="10" t="s">
        <v>117</v>
      </c>
      <c r="Y31" s="10">
        <v>24</v>
      </c>
      <c r="Z31" s="10">
        <v>16</v>
      </c>
      <c r="AA31" s="10" t="s">
        <v>117</v>
      </c>
      <c r="AB31" s="10" t="s">
        <v>117</v>
      </c>
      <c r="AC31" s="12" t="s">
        <v>317</v>
      </c>
      <c r="AD31" s="12" t="s">
        <v>318</v>
      </c>
      <c r="AE31" s="16" t="s">
        <v>319</v>
      </c>
      <c r="AF31" s="10" t="s">
        <v>121</v>
      </c>
      <c r="AG31" s="14">
        <v>300930000</v>
      </c>
      <c r="AH31" s="16" t="s">
        <v>320</v>
      </c>
      <c r="AI31" s="16" t="s">
        <v>321</v>
      </c>
      <c r="AJ31" s="17">
        <v>5734483000</v>
      </c>
      <c r="AK31" s="10" t="s">
        <v>117</v>
      </c>
      <c r="AL31" s="17">
        <v>5734433551</v>
      </c>
    </row>
    <row r="32" spans="1:38" ht="9.75" customHeight="1">
      <c r="A32" s="10" t="s">
        <v>68</v>
      </c>
      <c r="B32" s="11" t="s">
        <v>597</v>
      </c>
      <c r="C32" s="10">
        <v>155</v>
      </c>
      <c r="D32" s="12" t="s">
        <v>322</v>
      </c>
      <c r="E32" s="13" t="s">
        <v>174</v>
      </c>
      <c r="F32" s="14" t="s">
        <v>323</v>
      </c>
      <c r="G32" s="13" t="s">
        <v>197</v>
      </c>
      <c r="H32" s="10" t="s">
        <v>115</v>
      </c>
      <c r="I32" s="15">
        <v>750000</v>
      </c>
      <c r="J32" s="10" t="s">
        <v>117</v>
      </c>
      <c r="K32" s="15" t="s">
        <v>117</v>
      </c>
      <c r="L32" s="10" t="s">
        <v>117</v>
      </c>
      <c r="M32" s="10" t="s">
        <v>117</v>
      </c>
      <c r="N32" s="10">
        <v>164</v>
      </c>
      <c r="O32" s="10" t="s">
        <v>128</v>
      </c>
      <c r="P32" s="16" t="s">
        <v>118</v>
      </c>
      <c r="Q32" s="10">
        <v>98</v>
      </c>
      <c r="R32" s="10">
        <v>98</v>
      </c>
      <c r="S32" s="10" t="s">
        <v>117</v>
      </c>
      <c r="T32" s="10" t="s">
        <v>117</v>
      </c>
      <c r="U32" s="10">
        <v>30</v>
      </c>
      <c r="V32" s="10">
        <v>30</v>
      </c>
      <c r="W32" s="10" t="s">
        <v>117</v>
      </c>
      <c r="X32" s="10">
        <v>17</v>
      </c>
      <c r="Y32" s="10">
        <v>97</v>
      </c>
      <c r="Z32" s="10">
        <v>50</v>
      </c>
      <c r="AA32" s="10" t="s">
        <v>117</v>
      </c>
      <c r="AB32" s="10" t="s">
        <v>117</v>
      </c>
      <c r="AC32" s="12" t="s">
        <v>324</v>
      </c>
      <c r="AD32" s="12" t="s">
        <v>325</v>
      </c>
      <c r="AE32" s="16" t="s">
        <v>174</v>
      </c>
      <c r="AF32" s="10" t="s">
        <v>121</v>
      </c>
      <c r="AG32" s="14">
        <v>303092452</v>
      </c>
      <c r="AH32" s="16" t="s">
        <v>326</v>
      </c>
      <c r="AI32" s="16" t="s">
        <v>327</v>
      </c>
      <c r="AJ32" s="17">
        <v>4048745000</v>
      </c>
      <c r="AK32" s="10">
        <v>111</v>
      </c>
      <c r="AL32" s="17">
        <v>4048740999</v>
      </c>
    </row>
    <row r="33" spans="1:38" ht="9.75" customHeight="1">
      <c r="A33" s="10" t="s">
        <v>69</v>
      </c>
      <c r="B33" s="11" t="s">
        <v>598</v>
      </c>
      <c r="C33" s="10">
        <v>141</v>
      </c>
      <c r="D33" s="12" t="s">
        <v>328</v>
      </c>
      <c r="E33" s="13" t="s">
        <v>329</v>
      </c>
      <c r="F33" s="14" t="s">
        <v>330</v>
      </c>
      <c r="G33" s="13" t="s">
        <v>331</v>
      </c>
      <c r="H33" s="10" t="s">
        <v>156</v>
      </c>
      <c r="I33" s="15">
        <v>738950</v>
      </c>
      <c r="J33" s="10" t="s">
        <v>116</v>
      </c>
      <c r="K33" s="15" t="s">
        <v>117</v>
      </c>
      <c r="L33" s="10" t="s">
        <v>117</v>
      </c>
      <c r="M33" s="10" t="s">
        <v>117</v>
      </c>
      <c r="N33" s="10">
        <v>112</v>
      </c>
      <c r="O33" s="10" t="s">
        <v>128</v>
      </c>
      <c r="P33" s="16" t="s">
        <v>118</v>
      </c>
      <c r="Q33" s="10">
        <v>88</v>
      </c>
      <c r="R33" s="10">
        <v>43</v>
      </c>
      <c r="S33" s="10">
        <v>45</v>
      </c>
      <c r="T33" s="10" t="s">
        <v>117</v>
      </c>
      <c r="U33" s="10">
        <v>79</v>
      </c>
      <c r="V33" s="10">
        <v>79</v>
      </c>
      <c r="W33" s="10" t="s">
        <v>117</v>
      </c>
      <c r="X33" s="10">
        <v>45</v>
      </c>
      <c r="Y33" s="10">
        <v>67</v>
      </c>
      <c r="Z33" s="10" t="s">
        <v>117</v>
      </c>
      <c r="AA33" s="10" t="s">
        <v>117</v>
      </c>
      <c r="AB33" s="10" t="s">
        <v>117</v>
      </c>
      <c r="AC33" s="12" t="s">
        <v>332</v>
      </c>
      <c r="AD33" s="12" t="s">
        <v>333</v>
      </c>
      <c r="AE33" s="16" t="s">
        <v>138</v>
      </c>
      <c r="AF33" s="10" t="s">
        <v>121</v>
      </c>
      <c r="AG33" s="14">
        <v>300342439</v>
      </c>
      <c r="AH33" s="16" t="s">
        <v>334</v>
      </c>
      <c r="AI33" s="16" t="s">
        <v>335</v>
      </c>
      <c r="AJ33" s="17">
        <v>7706965140</v>
      </c>
      <c r="AK33" s="10">
        <v>111</v>
      </c>
      <c r="AL33" s="17">
        <v>7706965111</v>
      </c>
    </row>
    <row r="34" spans="1:38" ht="9.75" customHeight="1">
      <c r="A34" s="10" t="s">
        <v>70</v>
      </c>
      <c r="B34" s="11" t="s">
        <v>599</v>
      </c>
      <c r="C34" s="10">
        <v>156</v>
      </c>
      <c r="D34" s="12" t="s">
        <v>336</v>
      </c>
      <c r="E34" s="13" t="s">
        <v>174</v>
      </c>
      <c r="F34" s="14" t="s">
        <v>323</v>
      </c>
      <c r="G34" s="13" t="s">
        <v>197</v>
      </c>
      <c r="H34" s="10" t="s">
        <v>115</v>
      </c>
      <c r="I34" s="15">
        <v>750000</v>
      </c>
      <c r="J34" s="10" t="s">
        <v>117</v>
      </c>
      <c r="K34" s="15" t="s">
        <v>117</v>
      </c>
      <c r="L34" s="10" t="s">
        <v>117</v>
      </c>
      <c r="M34" s="10" t="s">
        <v>117</v>
      </c>
      <c r="N34" s="10">
        <v>164</v>
      </c>
      <c r="O34" s="10" t="s">
        <v>128</v>
      </c>
      <c r="P34" s="16" t="s">
        <v>118</v>
      </c>
      <c r="Q34" s="10">
        <v>98</v>
      </c>
      <c r="R34" s="10">
        <v>98</v>
      </c>
      <c r="S34" s="10" t="s">
        <v>117</v>
      </c>
      <c r="T34" s="10" t="s">
        <v>117</v>
      </c>
      <c r="U34" s="10">
        <v>35</v>
      </c>
      <c r="V34" s="10">
        <v>35</v>
      </c>
      <c r="W34" s="10" t="s">
        <v>117</v>
      </c>
      <c r="X34" s="10">
        <v>18</v>
      </c>
      <c r="Y34" s="10">
        <v>101</v>
      </c>
      <c r="Z34" s="10">
        <v>45</v>
      </c>
      <c r="AA34" s="10" t="s">
        <v>117</v>
      </c>
      <c r="AB34" s="10" t="s">
        <v>117</v>
      </c>
      <c r="AC34" s="12" t="s">
        <v>337</v>
      </c>
      <c r="AD34" s="12" t="s">
        <v>325</v>
      </c>
      <c r="AE34" s="16" t="s">
        <v>174</v>
      </c>
      <c r="AF34" s="10" t="s">
        <v>121</v>
      </c>
      <c r="AG34" s="14">
        <v>303092452</v>
      </c>
      <c r="AH34" s="16" t="s">
        <v>326</v>
      </c>
      <c r="AI34" s="16" t="s">
        <v>327</v>
      </c>
      <c r="AJ34" s="17">
        <v>4048745000</v>
      </c>
      <c r="AK34" s="10">
        <v>111</v>
      </c>
      <c r="AL34" s="17">
        <v>4048740999</v>
      </c>
    </row>
    <row r="35" spans="1:38" ht="9.75" customHeight="1">
      <c r="A35" s="10" t="s">
        <v>71</v>
      </c>
      <c r="B35" s="11" t="s">
        <v>600</v>
      </c>
      <c r="C35" s="10">
        <v>143</v>
      </c>
      <c r="D35" s="12" t="s">
        <v>338</v>
      </c>
      <c r="E35" s="13" t="s">
        <v>174</v>
      </c>
      <c r="F35" s="14" t="s">
        <v>339</v>
      </c>
      <c r="G35" s="13" t="s">
        <v>197</v>
      </c>
      <c r="H35" s="10" t="s">
        <v>156</v>
      </c>
      <c r="I35" s="15">
        <v>750000</v>
      </c>
      <c r="J35" s="10" t="s">
        <v>116</v>
      </c>
      <c r="K35" s="15">
        <v>2000000</v>
      </c>
      <c r="L35" s="10" t="s">
        <v>117</v>
      </c>
      <c r="M35" s="10" t="s">
        <v>117</v>
      </c>
      <c r="N35" s="10">
        <v>130</v>
      </c>
      <c r="O35" s="10" t="s">
        <v>128</v>
      </c>
      <c r="P35" s="16" t="s">
        <v>118</v>
      </c>
      <c r="Q35" s="10">
        <v>116</v>
      </c>
      <c r="R35" s="10">
        <v>64</v>
      </c>
      <c r="S35" s="10">
        <v>52</v>
      </c>
      <c r="T35" s="10" t="s">
        <v>117</v>
      </c>
      <c r="U35" s="10">
        <v>130</v>
      </c>
      <c r="V35" s="10">
        <v>130</v>
      </c>
      <c r="W35" s="10" t="s">
        <v>117</v>
      </c>
      <c r="X35" s="10">
        <v>130</v>
      </c>
      <c r="Y35" s="10" t="s">
        <v>117</v>
      </c>
      <c r="Z35" s="10" t="s">
        <v>117</v>
      </c>
      <c r="AA35" s="10" t="s">
        <v>117</v>
      </c>
      <c r="AB35" s="10" t="s">
        <v>117</v>
      </c>
      <c r="AC35" s="12" t="s">
        <v>340</v>
      </c>
      <c r="AD35" s="12" t="s">
        <v>325</v>
      </c>
      <c r="AE35" s="16" t="s">
        <v>174</v>
      </c>
      <c r="AF35" s="10" t="s">
        <v>121</v>
      </c>
      <c r="AG35" s="14">
        <v>303092452</v>
      </c>
      <c r="AH35" s="16" t="s">
        <v>341</v>
      </c>
      <c r="AI35" s="16" t="s">
        <v>342</v>
      </c>
      <c r="AJ35" s="17">
        <v>4045251217</v>
      </c>
      <c r="AK35" s="10">
        <v>111</v>
      </c>
      <c r="AL35" s="17">
        <v>4047666076</v>
      </c>
    </row>
    <row r="36" spans="1:38" ht="9.75" customHeight="1">
      <c r="A36" s="10" t="s">
        <v>72</v>
      </c>
      <c r="B36" s="11" t="s">
        <v>601</v>
      </c>
      <c r="C36" s="10">
        <v>160</v>
      </c>
      <c r="D36" s="12" t="s">
        <v>343</v>
      </c>
      <c r="E36" s="13" t="s">
        <v>159</v>
      </c>
      <c r="F36" s="14" t="s">
        <v>344</v>
      </c>
      <c r="G36" s="13" t="s">
        <v>160</v>
      </c>
      <c r="H36" s="10" t="s">
        <v>156</v>
      </c>
      <c r="I36" s="15">
        <v>285139.90740740736</v>
      </c>
      <c r="J36" s="10" t="s">
        <v>117</v>
      </c>
      <c r="K36" s="15" t="s">
        <v>117</v>
      </c>
      <c r="L36" s="10" t="s">
        <v>117</v>
      </c>
      <c r="M36" s="10" t="s">
        <v>116</v>
      </c>
      <c r="N36" s="10">
        <v>41</v>
      </c>
      <c r="O36" s="10" t="s">
        <v>117</v>
      </c>
      <c r="P36" s="16" t="s">
        <v>146</v>
      </c>
      <c r="Q36" s="10">
        <v>40</v>
      </c>
      <c r="R36" s="10">
        <v>40</v>
      </c>
      <c r="S36" s="10" t="s">
        <v>117</v>
      </c>
      <c r="T36" s="10" t="s">
        <v>117</v>
      </c>
      <c r="U36" s="10">
        <v>35</v>
      </c>
      <c r="V36" s="10" t="s">
        <v>117</v>
      </c>
      <c r="W36" s="10" t="s">
        <v>117</v>
      </c>
      <c r="X36" s="10">
        <v>40</v>
      </c>
      <c r="Y36" s="10">
        <v>1</v>
      </c>
      <c r="Z36" s="10" t="s">
        <v>117</v>
      </c>
      <c r="AA36" s="10" t="s">
        <v>117</v>
      </c>
      <c r="AB36" s="10" t="s">
        <v>117</v>
      </c>
      <c r="AC36" s="12" t="s">
        <v>345</v>
      </c>
      <c r="AD36" s="12" t="s">
        <v>346</v>
      </c>
      <c r="AE36" s="16" t="s">
        <v>125</v>
      </c>
      <c r="AF36" s="10" t="s">
        <v>121</v>
      </c>
      <c r="AG36" s="14">
        <v>316021067</v>
      </c>
      <c r="AH36" s="16" t="s">
        <v>347</v>
      </c>
      <c r="AI36" s="16" t="s">
        <v>348</v>
      </c>
      <c r="AJ36" s="17">
        <v>2292440644</v>
      </c>
      <c r="AK36" s="10">
        <v>12</v>
      </c>
      <c r="AL36" s="17">
        <v>2292451173</v>
      </c>
    </row>
    <row r="37" spans="1:38" ht="9.75" customHeight="1">
      <c r="A37" s="10" t="s">
        <v>73</v>
      </c>
      <c r="B37" s="11" t="s">
        <v>602</v>
      </c>
      <c r="C37" s="10">
        <v>157</v>
      </c>
      <c r="D37" s="12" t="s">
        <v>349</v>
      </c>
      <c r="E37" s="13" t="s">
        <v>350</v>
      </c>
      <c r="F37" s="14" t="s">
        <v>351</v>
      </c>
      <c r="G37" s="13" t="s">
        <v>127</v>
      </c>
      <c r="H37" s="10" t="s">
        <v>115</v>
      </c>
      <c r="I37" s="15">
        <v>332811</v>
      </c>
      <c r="J37" s="10" t="s">
        <v>117</v>
      </c>
      <c r="K37" s="15" t="s">
        <v>117</v>
      </c>
      <c r="L37" s="10" t="s">
        <v>117</v>
      </c>
      <c r="M37" s="10" t="s">
        <v>116</v>
      </c>
      <c r="N37" s="10">
        <v>48</v>
      </c>
      <c r="O37" s="10" t="s">
        <v>117</v>
      </c>
      <c r="P37" s="16" t="s">
        <v>146</v>
      </c>
      <c r="Q37" s="10">
        <v>48</v>
      </c>
      <c r="R37" s="10">
        <v>31</v>
      </c>
      <c r="S37" s="10">
        <v>17</v>
      </c>
      <c r="T37" s="10" t="s">
        <v>117</v>
      </c>
      <c r="U37" s="10" t="s">
        <v>117</v>
      </c>
      <c r="V37" s="10" t="s">
        <v>117</v>
      </c>
      <c r="W37" s="10" t="s">
        <v>117</v>
      </c>
      <c r="X37" s="10">
        <v>8</v>
      </c>
      <c r="Y37" s="10">
        <v>36</v>
      </c>
      <c r="Z37" s="10">
        <v>4</v>
      </c>
      <c r="AA37" s="10" t="s">
        <v>117</v>
      </c>
      <c r="AB37" s="10" t="s">
        <v>117</v>
      </c>
      <c r="AC37" s="12" t="s">
        <v>352</v>
      </c>
      <c r="AD37" s="12" t="s">
        <v>346</v>
      </c>
      <c r="AE37" s="16" t="s">
        <v>125</v>
      </c>
      <c r="AF37" s="10" t="s">
        <v>121</v>
      </c>
      <c r="AG37" s="14">
        <v>316021067</v>
      </c>
      <c r="AH37" s="16" t="s">
        <v>347</v>
      </c>
      <c r="AI37" s="16" t="s">
        <v>348</v>
      </c>
      <c r="AJ37" s="17">
        <v>2292440644</v>
      </c>
      <c r="AK37" s="10">
        <v>12</v>
      </c>
      <c r="AL37" s="17">
        <v>2292451173</v>
      </c>
    </row>
    <row r="38" spans="1:38" ht="9.75" customHeight="1">
      <c r="A38" s="10" t="s">
        <v>74</v>
      </c>
      <c r="B38" s="11" t="s">
        <v>603</v>
      </c>
      <c r="C38" s="10">
        <v>154</v>
      </c>
      <c r="D38" s="12" t="s">
        <v>353</v>
      </c>
      <c r="E38" s="13" t="s">
        <v>354</v>
      </c>
      <c r="F38" s="14" t="s">
        <v>355</v>
      </c>
      <c r="G38" s="13" t="s">
        <v>356</v>
      </c>
      <c r="H38" s="10" t="s">
        <v>115</v>
      </c>
      <c r="I38" s="15">
        <v>325113</v>
      </c>
      <c r="J38" s="10" t="s">
        <v>117</v>
      </c>
      <c r="K38" s="15" t="s">
        <v>117</v>
      </c>
      <c r="L38" s="10" t="s">
        <v>117</v>
      </c>
      <c r="M38" s="10" t="s">
        <v>116</v>
      </c>
      <c r="N38" s="10">
        <v>37</v>
      </c>
      <c r="O38" s="10" t="s">
        <v>117</v>
      </c>
      <c r="P38" s="16" t="s">
        <v>146</v>
      </c>
      <c r="Q38" s="10">
        <v>36</v>
      </c>
      <c r="R38" s="10">
        <v>36</v>
      </c>
      <c r="S38" s="10" t="s">
        <v>117</v>
      </c>
      <c r="T38" s="10" t="s">
        <v>117</v>
      </c>
      <c r="U38" s="10">
        <v>35</v>
      </c>
      <c r="V38" s="10" t="s">
        <v>117</v>
      </c>
      <c r="W38" s="10" t="s">
        <v>117</v>
      </c>
      <c r="X38" s="10">
        <v>8</v>
      </c>
      <c r="Y38" s="10">
        <v>9</v>
      </c>
      <c r="Z38" s="10">
        <v>20</v>
      </c>
      <c r="AA38" s="10" t="s">
        <v>117</v>
      </c>
      <c r="AB38" s="10" t="s">
        <v>117</v>
      </c>
      <c r="AC38" s="12" t="s">
        <v>357</v>
      </c>
      <c r="AD38" s="12" t="s">
        <v>346</v>
      </c>
      <c r="AE38" s="16" t="s">
        <v>125</v>
      </c>
      <c r="AF38" s="10" t="s">
        <v>121</v>
      </c>
      <c r="AG38" s="14">
        <v>316021067</v>
      </c>
      <c r="AH38" s="16" t="s">
        <v>347</v>
      </c>
      <c r="AI38" s="16" t="s">
        <v>348</v>
      </c>
      <c r="AJ38" s="17">
        <v>2292440644</v>
      </c>
      <c r="AK38" s="10">
        <v>12</v>
      </c>
      <c r="AL38" s="17">
        <v>2292451173</v>
      </c>
    </row>
    <row r="39" spans="1:38" ht="18.75" customHeight="1">
      <c r="A39" s="10" t="s">
        <v>75</v>
      </c>
      <c r="B39" s="11" t="s">
        <v>358</v>
      </c>
      <c r="C39" s="10">
        <v>154</v>
      </c>
      <c r="D39" s="12" t="s">
        <v>359</v>
      </c>
      <c r="E39" s="13" t="s">
        <v>360</v>
      </c>
      <c r="F39" s="14" t="s">
        <v>361</v>
      </c>
      <c r="G39" s="13" t="s">
        <v>362</v>
      </c>
      <c r="H39" s="10" t="s">
        <v>115</v>
      </c>
      <c r="I39" s="15">
        <v>462354.29989500804</v>
      </c>
      <c r="J39" s="10" t="s">
        <v>117</v>
      </c>
      <c r="K39" s="15" t="s">
        <v>117</v>
      </c>
      <c r="L39" s="10" t="s">
        <v>117</v>
      </c>
      <c r="M39" s="10" t="s">
        <v>116</v>
      </c>
      <c r="N39" s="10">
        <v>40</v>
      </c>
      <c r="O39" s="10" t="s">
        <v>117</v>
      </c>
      <c r="P39" s="16" t="s">
        <v>118</v>
      </c>
      <c r="Q39" s="10">
        <v>40</v>
      </c>
      <c r="R39" s="10">
        <v>26</v>
      </c>
      <c r="S39" s="10">
        <v>14</v>
      </c>
      <c r="T39" s="10" t="s">
        <v>117</v>
      </c>
      <c r="U39" s="10" t="s">
        <v>117</v>
      </c>
      <c r="V39" s="10" t="s">
        <v>117</v>
      </c>
      <c r="W39" s="10" t="s">
        <v>117</v>
      </c>
      <c r="X39" s="10" t="s">
        <v>117</v>
      </c>
      <c r="Y39" s="10">
        <v>30</v>
      </c>
      <c r="Z39" s="10">
        <v>10</v>
      </c>
      <c r="AA39" s="10" t="s">
        <v>117</v>
      </c>
      <c r="AB39" s="10" t="s">
        <v>117</v>
      </c>
      <c r="AC39" s="12" t="s">
        <v>363</v>
      </c>
      <c r="AD39" s="12" t="s">
        <v>364</v>
      </c>
      <c r="AE39" s="16" t="s">
        <v>365</v>
      </c>
      <c r="AF39" s="10" t="s">
        <v>132</v>
      </c>
      <c r="AG39" s="14">
        <v>359710000</v>
      </c>
      <c r="AH39" s="16" t="s">
        <v>366</v>
      </c>
      <c r="AI39" s="16" t="s">
        <v>367</v>
      </c>
      <c r="AJ39" s="17">
        <v>2566233813</v>
      </c>
      <c r="AK39" s="10">
        <v>222</v>
      </c>
      <c r="AL39" s="17">
        <v>2566238471</v>
      </c>
    </row>
    <row r="40" spans="1:38" ht="9.75" customHeight="1">
      <c r="A40" s="10" t="s">
        <v>76</v>
      </c>
      <c r="B40" s="11" t="s">
        <v>368</v>
      </c>
      <c r="C40" s="10">
        <v>149</v>
      </c>
      <c r="D40" s="12" t="s">
        <v>369</v>
      </c>
      <c r="E40" s="13" t="s">
        <v>370</v>
      </c>
      <c r="F40" s="14" t="s">
        <v>371</v>
      </c>
      <c r="G40" s="13" t="s">
        <v>372</v>
      </c>
      <c r="H40" s="10" t="s">
        <v>115</v>
      </c>
      <c r="I40" s="15">
        <v>535024.0396530359</v>
      </c>
      <c r="J40" s="10" t="s">
        <v>117</v>
      </c>
      <c r="K40" s="15" t="s">
        <v>117</v>
      </c>
      <c r="L40" s="10" t="s">
        <v>117</v>
      </c>
      <c r="M40" s="10" t="s">
        <v>116</v>
      </c>
      <c r="N40" s="10">
        <v>40</v>
      </c>
      <c r="O40" s="10" t="s">
        <v>117</v>
      </c>
      <c r="P40" s="16" t="s">
        <v>118</v>
      </c>
      <c r="Q40" s="10">
        <v>40</v>
      </c>
      <c r="R40" s="10">
        <v>26</v>
      </c>
      <c r="S40" s="10">
        <v>14</v>
      </c>
      <c r="T40" s="10" t="s">
        <v>117</v>
      </c>
      <c r="U40" s="10" t="s">
        <v>117</v>
      </c>
      <c r="V40" s="10" t="s">
        <v>117</v>
      </c>
      <c r="W40" s="10" t="s">
        <v>117</v>
      </c>
      <c r="X40" s="10" t="s">
        <v>117</v>
      </c>
      <c r="Y40" s="10">
        <v>3</v>
      </c>
      <c r="Z40" s="10">
        <v>25</v>
      </c>
      <c r="AA40" s="10">
        <v>12</v>
      </c>
      <c r="AB40" s="10" t="s">
        <v>117</v>
      </c>
      <c r="AC40" s="12" t="s">
        <v>373</v>
      </c>
      <c r="AD40" s="12" t="s">
        <v>374</v>
      </c>
      <c r="AE40" s="16" t="s">
        <v>365</v>
      </c>
      <c r="AF40" s="10" t="s">
        <v>132</v>
      </c>
      <c r="AG40" s="14" t="s">
        <v>375</v>
      </c>
      <c r="AH40" s="16" t="s">
        <v>376</v>
      </c>
      <c r="AI40" s="16" t="s">
        <v>367</v>
      </c>
      <c r="AJ40" s="17">
        <v>2566233813</v>
      </c>
      <c r="AK40" s="10">
        <v>222</v>
      </c>
      <c r="AL40" s="17">
        <v>2566238471</v>
      </c>
    </row>
    <row r="41" spans="1:38" ht="9.75" customHeight="1">
      <c r="A41" s="10" t="s">
        <v>77</v>
      </c>
      <c r="B41" s="11" t="s">
        <v>377</v>
      </c>
      <c r="C41" s="10">
        <v>149</v>
      </c>
      <c r="D41" s="12" t="s">
        <v>378</v>
      </c>
      <c r="E41" s="13" t="s">
        <v>379</v>
      </c>
      <c r="F41" s="14" t="s">
        <v>380</v>
      </c>
      <c r="G41" s="13" t="s">
        <v>331</v>
      </c>
      <c r="H41" s="10" t="s">
        <v>198</v>
      </c>
      <c r="I41" s="15">
        <v>568369.8333333334</v>
      </c>
      <c r="J41" s="10" t="s">
        <v>116</v>
      </c>
      <c r="K41" s="15" t="s">
        <v>117</v>
      </c>
      <c r="L41" s="10" t="s">
        <v>117</v>
      </c>
      <c r="M41" s="10" t="s">
        <v>117</v>
      </c>
      <c r="N41" s="10">
        <v>85</v>
      </c>
      <c r="O41" s="10" t="s">
        <v>128</v>
      </c>
      <c r="P41" s="16" t="s">
        <v>118</v>
      </c>
      <c r="Q41" s="10">
        <v>68</v>
      </c>
      <c r="R41" s="10">
        <v>25</v>
      </c>
      <c r="S41" s="10">
        <v>32</v>
      </c>
      <c r="T41" s="10">
        <v>11</v>
      </c>
      <c r="U41" s="10" t="s">
        <v>117</v>
      </c>
      <c r="V41" s="10" t="s">
        <v>117</v>
      </c>
      <c r="W41" s="10">
        <v>18</v>
      </c>
      <c r="X41" s="10">
        <v>22</v>
      </c>
      <c r="Y41" s="10">
        <v>45</v>
      </c>
      <c r="Z41" s="10" t="s">
        <v>117</v>
      </c>
      <c r="AA41" s="10" t="s">
        <v>117</v>
      </c>
      <c r="AB41" s="10" t="s">
        <v>117</v>
      </c>
      <c r="AC41" s="12" t="s">
        <v>381</v>
      </c>
      <c r="AD41" s="12" t="s">
        <v>382</v>
      </c>
      <c r="AE41" s="16" t="s">
        <v>383</v>
      </c>
      <c r="AF41" s="10" t="s">
        <v>121</v>
      </c>
      <c r="AG41" s="14">
        <v>303280000</v>
      </c>
      <c r="AH41" s="16" t="s">
        <v>384</v>
      </c>
      <c r="AI41" s="16" t="s">
        <v>385</v>
      </c>
      <c r="AJ41" s="17">
        <v>7704755505</v>
      </c>
      <c r="AK41" s="10" t="s">
        <v>117</v>
      </c>
      <c r="AL41" s="17">
        <v>7704755528</v>
      </c>
    </row>
    <row r="42" spans="1:38" ht="9.75" customHeight="1">
      <c r="A42" s="10" t="s">
        <v>78</v>
      </c>
      <c r="B42" s="11" t="s">
        <v>386</v>
      </c>
      <c r="C42" s="10">
        <v>152</v>
      </c>
      <c r="D42" s="12" t="s">
        <v>387</v>
      </c>
      <c r="E42" s="13" t="s">
        <v>174</v>
      </c>
      <c r="F42" s="14" t="s">
        <v>388</v>
      </c>
      <c r="G42" s="13" t="s">
        <v>197</v>
      </c>
      <c r="H42" s="10" t="s">
        <v>156</v>
      </c>
      <c r="I42" s="15">
        <v>750000</v>
      </c>
      <c r="J42" s="10" t="s">
        <v>117</v>
      </c>
      <c r="K42" s="15" t="s">
        <v>117</v>
      </c>
      <c r="L42" s="10" t="s">
        <v>117</v>
      </c>
      <c r="M42" s="10" t="s">
        <v>117</v>
      </c>
      <c r="N42" s="10">
        <v>124</v>
      </c>
      <c r="O42" s="10" t="s">
        <v>128</v>
      </c>
      <c r="P42" s="16" t="s">
        <v>118</v>
      </c>
      <c r="Q42" s="10">
        <v>99</v>
      </c>
      <c r="R42" s="10">
        <v>61</v>
      </c>
      <c r="S42" s="10" t="s">
        <v>117</v>
      </c>
      <c r="T42" s="10">
        <v>38</v>
      </c>
      <c r="U42" s="10">
        <v>61</v>
      </c>
      <c r="V42" s="10">
        <v>61</v>
      </c>
      <c r="W42" s="10" t="s">
        <v>117</v>
      </c>
      <c r="X42" s="10">
        <v>108</v>
      </c>
      <c r="Y42" s="10">
        <v>16</v>
      </c>
      <c r="Z42" s="10" t="s">
        <v>117</v>
      </c>
      <c r="AA42" s="10" t="s">
        <v>117</v>
      </c>
      <c r="AB42" s="10" t="s">
        <v>117</v>
      </c>
      <c r="AC42" s="12" t="s">
        <v>389</v>
      </c>
      <c r="AD42" s="12" t="s">
        <v>390</v>
      </c>
      <c r="AE42" s="16" t="s">
        <v>174</v>
      </c>
      <c r="AF42" s="10" t="s">
        <v>121</v>
      </c>
      <c r="AG42" s="14">
        <v>303030000</v>
      </c>
      <c r="AH42" s="16" t="s">
        <v>391</v>
      </c>
      <c r="AI42" s="16" t="s">
        <v>392</v>
      </c>
      <c r="AJ42" s="17">
        <v>4042241860</v>
      </c>
      <c r="AK42" s="10" t="s">
        <v>117</v>
      </c>
      <c r="AL42" s="17">
        <v>4042241899</v>
      </c>
    </row>
    <row r="43" spans="1:38" ht="9.75" customHeight="1">
      <c r="A43" s="10" t="s">
        <v>79</v>
      </c>
      <c r="B43" s="11" t="s">
        <v>393</v>
      </c>
      <c r="C43" s="10">
        <v>152</v>
      </c>
      <c r="D43" s="12" t="s">
        <v>394</v>
      </c>
      <c r="E43" s="13" t="s">
        <v>395</v>
      </c>
      <c r="F43" s="14">
        <v>31904</v>
      </c>
      <c r="G43" s="13" t="s">
        <v>396</v>
      </c>
      <c r="H43" s="10" t="s">
        <v>115</v>
      </c>
      <c r="I43" s="15">
        <v>750000</v>
      </c>
      <c r="J43" s="10" t="s">
        <v>117</v>
      </c>
      <c r="K43" s="15" t="s">
        <v>117</v>
      </c>
      <c r="L43" s="10" t="s">
        <v>117</v>
      </c>
      <c r="M43" s="10" t="s">
        <v>117</v>
      </c>
      <c r="N43" s="10">
        <v>183</v>
      </c>
      <c r="O43" s="10" t="s">
        <v>128</v>
      </c>
      <c r="P43" s="16" t="s">
        <v>118</v>
      </c>
      <c r="Q43" s="10">
        <v>110</v>
      </c>
      <c r="R43" s="10">
        <v>73</v>
      </c>
      <c r="S43" s="10" t="s">
        <v>117</v>
      </c>
      <c r="T43" s="10">
        <v>37</v>
      </c>
      <c r="U43" s="10">
        <v>73</v>
      </c>
      <c r="V43" s="10">
        <v>73</v>
      </c>
      <c r="W43" s="10" t="s">
        <v>117</v>
      </c>
      <c r="X43" s="10">
        <v>99</v>
      </c>
      <c r="Y43" s="10">
        <v>72</v>
      </c>
      <c r="Z43" s="10">
        <v>12</v>
      </c>
      <c r="AA43" s="10" t="s">
        <v>117</v>
      </c>
      <c r="AB43" s="10" t="s">
        <v>117</v>
      </c>
      <c r="AC43" s="12" t="s">
        <v>397</v>
      </c>
      <c r="AD43" s="12" t="s">
        <v>390</v>
      </c>
      <c r="AE43" s="16" t="s">
        <v>174</v>
      </c>
      <c r="AF43" s="10" t="s">
        <v>121</v>
      </c>
      <c r="AG43" s="14">
        <v>303030000</v>
      </c>
      <c r="AH43" s="16" t="s">
        <v>398</v>
      </c>
      <c r="AI43" s="16" t="s">
        <v>392</v>
      </c>
      <c r="AJ43" s="17">
        <v>4042241860</v>
      </c>
      <c r="AK43" s="10" t="s">
        <v>117</v>
      </c>
      <c r="AL43" s="17">
        <v>4042241899</v>
      </c>
    </row>
    <row r="44" spans="1:38" ht="9.75" customHeight="1">
      <c r="A44" s="10" t="s">
        <v>80</v>
      </c>
      <c r="B44" s="11" t="s">
        <v>604</v>
      </c>
      <c r="C44" s="10">
        <v>146</v>
      </c>
      <c r="D44" s="12" t="s">
        <v>399</v>
      </c>
      <c r="E44" s="13" t="s">
        <v>174</v>
      </c>
      <c r="F44" s="14" t="s">
        <v>400</v>
      </c>
      <c r="G44" s="13" t="s">
        <v>331</v>
      </c>
      <c r="H44" s="10" t="s">
        <v>198</v>
      </c>
      <c r="I44" s="15">
        <v>744217.7332781304</v>
      </c>
      <c r="J44" s="10" t="s">
        <v>117</v>
      </c>
      <c r="K44" s="15" t="s">
        <v>117</v>
      </c>
      <c r="L44" s="10" t="s">
        <v>117</v>
      </c>
      <c r="M44" s="10" t="s">
        <v>117</v>
      </c>
      <c r="N44" s="10">
        <v>117</v>
      </c>
      <c r="O44" s="10" t="s">
        <v>128</v>
      </c>
      <c r="P44" s="16" t="s">
        <v>118</v>
      </c>
      <c r="Q44" s="10">
        <v>92</v>
      </c>
      <c r="R44" s="10">
        <v>56</v>
      </c>
      <c r="S44" s="10" t="s">
        <v>117</v>
      </c>
      <c r="T44" s="10">
        <v>36</v>
      </c>
      <c r="U44" s="10">
        <v>56</v>
      </c>
      <c r="V44" s="10">
        <v>56</v>
      </c>
      <c r="W44" s="10" t="s">
        <v>117</v>
      </c>
      <c r="X44" s="10">
        <v>94</v>
      </c>
      <c r="Y44" s="10">
        <v>23</v>
      </c>
      <c r="Z44" s="10" t="s">
        <v>117</v>
      </c>
      <c r="AA44" s="10" t="s">
        <v>117</v>
      </c>
      <c r="AB44" s="10" t="s">
        <v>117</v>
      </c>
      <c r="AC44" s="12" t="s">
        <v>401</v>
      </c>
      <c r="AD44" s="12" t="s">
        <v>402</v>
      </c>
      <c r="AE44" s="16" t="s">
        <v>138</v>
      </c>
      <c r="AF44" s="10" t="s">
        <v>121</v>
      </c>
      <c r="AG44" s="14">
        <v>300302612</v>
      </c>
      <c r="AH44" s="16" t="s">
        <v>403</v>
      </c>
      <c r="AI44" s="16" t="s">
        <v>404</v>
      </c>
      <c r="AJ44" s="17">
        <v>4042702575</v>
      </c>
      <c r="AK44" s="10" t="s">
        <v>117</v>
      </c>
      <c r="AL44" s="17">
        <v>4042702550</v>
      </c>
    </row>
    <row r="45" spans="1:38" ht="9.75" customHeight="1">
      <c r="A45" s="10" t="s">
        <v>81</v>
      </c>
      <c r="B45" s="11" t="s">
        <v>605</v>
      </c>
      <c r="C45" s="10">
        <v>150</v>
      </c>
      <c r="D45" s="12" t="s">
        <v>405</v>
      </c>
      <c r="E45" s="13" t="s">
        <v>406</v>
      </c>
      <c r="F45" s="14">
        <v>312064400</v>
      </c>
      <c r="G45" s="13" t="s">
        <v>407</v>
      </c>
      <c r="H45" s="10" t="s">
        <v>115</v>
      </c>
      <c r="I45" s="15">
        <v>499000</v>
      </c>
      <c r="J45" s="10" t="s">
        <v>116</v>
      </c>
      <c r="K45" s="15" t="s">
        <v>117</v>
      </c>
      <c r="L45" s="10" t="s">
        <v>117</v>
      </c>
      <c r="M45" s="10" t="s">
        <v>117</v>
      </c>
      <c r="N45" s="10">
        <v>76</v>
      </c>
      <c r="O45" s="10" t="s">
        <v>117</v>
      </c>
      <c r="P45" s="16" t="s">
        <v>187</v>
      </c>
      <c r="Q45" s="10">
        <v>76</v>
      </c>
      <c r="R45" s="10">
        <v>76</v>
      </c>
      <c r="S45" s="10" t="s">
        <v>117</v>
      </c>
      <c r="T45" s="10" t="s">
        <v>117</v>
      </c>
      <c r="U45" s="10">
        <v>57</v>
      </c>
      <c r="V45" s="10">
        <v>27</v>
      </c>
      <c r="W45" s="10" t="s">
        <v>117</v>
      </c>
      <c r="X45" s="10">
        <v>8</v>
      </c>
      <c r="Y45" s="10">
        <v>36</v>
      </c>
      <c r="Z45" s="10">
        <v>32</v>
      </c>
      <c r="AA45" s="10" t="s">
        <v>117</v>
      </c>
      <c r="AB45" s="10" t="s">
        <v>117</v>
      </c>
      <c r="AC45" s="12" t="s">
        <v>408</v>
      </c>
      <c r="AD45" s="12" t="s">
        <v>409</v>
      </c>
      <c r="AE45" s="16" t="s">
        <v>406</v>
      </c>
      <c r="AF45" s="10" t="s">
        <v>410</v>
      </c>
      <c r="AG45" s="14">
        <v>312012404</v>
      </c>
      <c r="AH45" s="16" t="s">
        <v>411</v>
      </c>
      <c r="AI45" s="16" t="s">
        <v>412</v>
      </c>
      <c r="AJ45" s="17">
        <v>4787525060</v>
      </c>
      <c r="AK45" s="10" t="s">
        <v>117</v>
      </c>
      <c r="AL45" s="17">
        <v>4787525066</v>
      </c>
    </row>
    <row r="46" spans="1:38" ht="9.75" customHeight="1">
      <c r="A46" s="10" t="s">
        <v>82</v>
      </c>
      <c r="B46" s="11" t="s">
        <v>413</v>
      </c>
      <c r="C46" s="10">
        <v>149</v>
      </c>
      <c r="D46" s="12" t="s">
        <v>414</v>
      </c>
      <c r="E46" s="13" t="s">
        <v>406</v>
      </c>
      <c r="F46" s="14" t="s">
        <v>415</v>
      </c>
      <c r="G46" s="13" t="s">
        <v>407</v>
      </c>
      <c r="H46" s="10">
        <v>0</v>
      </c>
      <c r="I46" s="15">
        <v>589000</v>
      </c>
      <c r="J46" s="10" t="s">
        <v>116</v>
      </c>
      <c r="K46" s="15" t="s">
        <v>117</v>
      </c>
      <c r="L46" s="10" t="s">
        <v>117</v>
      </c>
      <c r="M46" s="10" t="s">
        <v>117</v>
      </c>
      <c r="N46" s="10">
        <v>61</v>
      </c>
      <c r="O46" s="10" t="s">
        <v>128</v>
      </c>
      <c r="P46" s="16" t="s">
        <v>416</v>
      </c>
      <c r="Q46" s="10">
        <v>54</v>
      </c>
      <c r="R46" s="10">
        <v>54</v>
      </c>
      <c r="S46" s="10" t="s">
        <v>117</v>
      </c>
      <c r="T46" s="10" t="s">
        <v>117</v>
      </c>
      <c r="U46" s="10">
        <v>54</v>
      </c>
      <c r="V46" s="10">
        <v>54</v>
      </c>
      <c r="W46" s="10" t="s">
        <v>117</v>
      </c>
      <c r="X46" s="10">
        <v>45</v>
      </c>
      <c r="Y46" s="10">
        <v>16</v>
      </c>
      <c r="Z46" s="10" t="s">
        <v>117</v>
      </c>
      <c r="AA46" s="10" t="s">
        <v>117</v>
      </c>
      <c r="AB46" s="10" t="s">
        <v>117</v>
      </c>
      <c r="AC46" s="12" t="s">
        <v>417</v>
      </c>
      <c r="AD46" s="12" t="s">
        <v>409</v>
      </c>
      <c r="AE46" s="16" t="s">
        <v>406</v>
      </c>
      <c r="AF46" s="10" t="s">
        <v>121</v>
      </c>
      <c r="AG46" s="14">
        <v>312012404</v>
      </c>
      <c r="AH46" s="16" t="s">
        <v>411</v>
      </c>
      <c r="AI46" s="16" t="s">
        <v>412</v>
      </c>
      <c r="AJ46" s="17">
        <v>4787525060</v>
      </c>
      <c r="AK46" s="10" t="s">
        <v>117</v>
      </c>
      <c r="AL46" s="17">
        <v>4787525066</v>
      </c>
    </row>
    <row r="47" spans="1:38" ht="9.75" customHeight="1">
      <c r="A47" s="10" t="s">
        <v>83</v>
      </c>
      <c r="B47" s="11" t="s">
        <v>418</v>
      </c>
      <c r="C47" s="10">
        <v>146</v>
      </c>
      <c r="D47" s="12" t="s">
        <v>419</v>
      </c>
      <c r="E47" s="13" t="s">
        <v>420</v>
      </c>
      <c r="F47" s="14" t="s">
        <v>421</v>
      </c>
      <c r="G47" s="13" t="s">
        <v>422</v>
      </c>
      <c r="H47" s="10" t="s">
        <v>115</v>
      </c>
      <c r="I47" s="15">
        <v>434500</v>
      </c>
      <c r="J47" s="10" t="s">
        <v>116</v>
      </c>
      <c r="K47" s="15" t="s">
        <v>117</v>
      </c>
      <c r="L47" s="10" t="s">
        <v>117</v>
      </c>
      <c r="M47" s="10" t="s">
        <v>116</v>
      </c>
      <c r="N47" s="10">
        <v>65</v>
      </c>
      <c r="O47" s="10" t="s">
        <v>128</v>
      </c>
      <c r="P47" s="16" t="s">
        <v>118</v>
      </c>
      <c r="Q47" s="10">
        <v>52</v>
      </c>
      <c r="R47" s="10">
        <v>13</v>
      </c>
      <c r="S47" s="10">
        <v>32</v>
      </c>
      <c r="T47" s="10">
        <v>7</v>
      </c>
      <c r="U47" s="10" t="s">
        <v>117</v>
      </c>
      <c r="V47" s="10" t="s">
        <v>117</v>
      </c>
      <c r="W47" s="10" t="s">
        <v>117</v>
      </c>
      <c r="X47" s="10">
        <v>15</v>
      </c>
      <c r="Y47" s="10">
        <v>38</v>
      </c>
      <c r="Z47" s="10">
        <v>12</v>
      </c>
      <c r="AA47" s="10" t="s">
        <v>117</v>
      </c>
      <c r="AB47" s="10" t="s">
        <v>117</v>
      </c>
      <c r="AC47" s="12" t="s">
        <v>423</v>
      </c>
      <c r="AD47" s="12" t="s">
        <v>424</v>
      </c>
      <c r="AE47" s="16" t="s">
        <v>420</v>
      </c>
      <c r="AF47" s="10" t="s">
        <v>121</v>
      </c>
      <c r="AG47" s="14">
        <v>307010000</v>
      </c>
      <c r="AH47" s="16" t="s">
        <v>425</v>
      </c>
      <c r="AI47" s="16" t="s">
        <v>426</v>
      </c>
      <c r="AJ47" s="17">
        <v>7066024952</v>
      </c>
      <c r="AK47" s="10" t="s">
        <v>117</v>
      </c>
      <c r="AL47" s="17">
        <v>7066025052</v>
      </c>
    </row>
    <row r="48" spans="1:38" ht="9.75" customHeight="1">
      <c r="A48" s="10" t="s">
        <v>84</v>
      </c>
      <c r="B48" s="11" t="s">
        <v>606</v>
      </c>
      <c r="C48" s="10">
        <v>145</v>
      </c>
      <c r="D48" s="12" t="s">
        <v>427</v>
      </c>
      <c r="E48" s="13" t="s">
        <v>174</v>
      </c>
      <c r="F48" s="14" t="s">
        <v>428</v>
      </c>
      <c r="G48" s="13" t="s">
        <v>429</v>
      </c>
      <c r="H48" s="10" t="s">
        <v>115</v>
      </c>
      <c r="I48" s="15">
        <v>662938.7133986667</v>
      </c>
      <c r="J48" s="10" t="s">
        <v>116</v>
      </c>
      <c r="K48" s="15">
        <v>1140000</v>
      </c>
      <c r="L48" s="10" t="s">
        <v>116</v>
      </c>
      <c r="M48" s="10" t="s">
        <v>117</v>
      </c>
      <c r="N48" s="10">
        <v>75</v>
      </c>
      <c r="O48" s="10" t="s">
        <v>128</v>
      </c>
      <c r="P48" s="16" t="s">
        <v>118</v>
      </c>
      <c r="Q48" s="10">
        <v>67</v>
      </c>
      <c r="R48" s="10">
        <v>29</v>
      </c>
      <c r="S48" s="10">
        <v>30</v>
      </c>
      <c r="T48" s="10">
        <v>8</v>
      </c>
      <c r="U48" s="10">
        <v>19</v>
      </c>
      <c r="V48" s="10">
        <v>19</v>
      </c>
      <c r="W48" s="10" t="s">
        <v>117</v>
      </c>
      <c r="X48" s="10">
        <v>15</v>
      </c>
      <c r="Y48" s="10">
        <v>48</v>
      </c>
      <c r="Z48" s="10">
        <v>12</v>
      </c>
      <c r="AA48" s="10" t="s">
        <v>117</v>
      </c>
      <c r="AB48" s="10" t="s">
        <v>117</v>
      </c>
      <c r="AC48" s="12" t="s">
        <v>430</v>
      </c>
      <c r="AD48" s="12" t="s">
        <v>431</v>
      </c>
      <c r="AE48" s="16" t="s">
        <v>138</v>
      </c>
      <c r="AF48" s="10" t="s">
        <v>121</v>
      </c>
      <c r="AG48" s="14">
        <v>300304362</v>
      </c>
      <c r="AH48" s="16" t="s">
        <v>432</v>
      </c>
      <c r="AI48" s="16" t="s">
        <v>433</v>
      </c>
      <c r="AJ48" s="17">
        <v>4043711230</v>
      </c>
      <c r="AK48" s="10">
        <v>207</v>
      </c>
      <c r="AL48" s="17">
        <v>4043711335</v>
      </c>
    </row>
    <row r="49" spans="1:38" ht="18.75" customHeight="1">
      <c r="A49" s="10" t="s">
        <v>85</v>
      </c>
      <c r="B49" s="11" t="s">
        <v>607</v>
      </c>
      <c r="C49" s="10">
        <v>143</v>
      </c>
      <c r="D49" s="12" t="s">
        <v>434</v>
      </c>
      <c r="E49" s="13" t="s">
        <v>174</v>
      </c>
      <c r="F49" s="14" t="s">
        <v>428</v>
      </c>
      <c r="G49" s="13" t="s">
        <v>429</v>
      </c>
      <c r="H49" s="10" t="s">
        <v>115</v>
      </c>
      <c r="I49" s="15">
        <v>750000</v>
      </c>
      <c r="J49" s="10" t="s">
        <v>116</v>
      </c>
      <c r="K49" s="15">
        <v>1190000</v>
      </c>
      <c r="L49" s="10" t="s">
        <v>116</v>
      </c>
      <c r="M49" s="10" t="s">
        <v>117</v>
      </c>
      <c r="N49" s="10">
        <v>83</v>
      </c>
      <c r="O49" s="10" t="s">
        <v>117</v>
      </c>
      <c r="P49" s="16" t="s">
        <v>118</v>
      </c>
      <c r="Q49" s="10">
        <v>83</v>
      </c>
      <c r="R49" s="10">
        <v>40</v>
      </c>
      <c r="S49" s="10">
        <v>34</v>
      </c>
      <c r="T49" s="10">
        <v>9</v>
      </c>
      <c r="U49" s="10">
        <v>21</v>
      </c>
      <c r="V49" s="10">
        <v>21</v>
      </c>
      <c r="W49" s="10" t="s">
        <v>117</v>
      </c>
      <c r="X49" s="10">
        <v>7</v>
      </c>
      <c r="Y49" s="10">
        <v>54</v>
      </c>
      <c r="Z49" s="10">
        <v>22</v>
      </c>
      <c r="AA49" s="10" t="s">
        <v>117</v>
      </c>
      <c r="AB49" s="10" t="s">
        <v>117</v>
      </c>
      <c r="AC49" s="12" t="s">
        <v>435</v>
      </c>
      <c r="AD49" s="12" t="s">
        <v>431</v>
      </c>
      <c r="AE49" s="16" t="s">
        <v>138</v>
      </c>
      <c r="AF49" s="10" t="s">
        <v>121</v>
      </c>
      <c r="AG49" s="14">
        <v>300304362</v>
      </c>
      <c r="AH49" s="16" t="s">
        <v>432</v>
      </c>
      <c r="AI49" s="16" t="s">
        <v>433</v>
      </c>
      <c r="AJ49" s="17">
        <v>4043711230</v>
      </c>
      <c r="AK49" s="10">
        <v>207</v>
      </c>
      <c r="AL49" s="17">
        <v>4043711335</v>
      </c>
    </row>
    <row r="50" spans="1:38" ht="9.75" customHeight="1">
      <c r="A50" s="10" t="s">
        <v>86</v>
      </c>
      <c r="B50" s="11" t="s">
        <v>608</v>
      </c>
      <c r="C50" s="10">
        <v>147</v>
      </c>
      <c r="D50" s="12" t="s">
        <v>436</v>
      </c>
      <c r="E50" s="13" t="s">
        <v>138</v>
      </c>
      <c r="F50" s="14">
        <v>300304725</v>
      </c>
      <c r="G50" s="13" t="s">
        <v>331</v>
      </c>
      <c r="H50" s="10" t="s">
        <v>115</v>
      </c>
      <c r="I50" s="15">
        <v>316000</v>
      </c>
      <c r="J50" s="10" t="s">
        <v>116</v>
      </c>
      <c r="K50" s="15" t="s">
        <v>117</v>
      </c>
      <c r="L50" s="10" t="s">
        <v>117</v>
      </c>
      <c r="M50" s="10" t="s">
        <v>117</v>
      </c>
      <c r="N50" s="10">
        <v>64</v>
      </c>
      <c r="O50" s="10" t="s">
        <v>117</v>
      </c>
      <c r="P50" s="16" t="s">
        <v>146</v>
      </c>
      <c r="Q50" s="10">
        <v>64</v>
      </c>
      <c r="R50" s="10">
        <v>18</v>
      </c>
      <c r="S50" s="10">
        <v>39</v>
      </c>
      <c r="T50" s="10">
        <v>7</v>
      </c>
      <c r="U50" s="10" t="s">
        <v>117</v>
      </c>
      <c r="V50" s="10" t="s">
        <v>117</v>
      </c>
      <c r="W50" s="10">
        <v>16</v>
      </c>
      <c r="X50" s="10">
        <v>16</v>
      </c>
      <c r="Y50" s="10">
        <v>32</v>
      </c>
      <c r="Z50" s="10" t="s">
        <v>117</v>
      </c>
      <c r="AA50" s="10" t="s">
        <v>117</v>
      </c>
      <c r="AB50" s="10" t="s">
        <v>117</v>
      </c>
      <c r="AC50" s="12" t="s">
        <v>437</v>
      </c>
      <c r="AD50" s="12" t="s">
        <v>438</v>
      </c>
      <c r="AE50" s="16" t="s">
        <v>138</v>
      </c>
      <c r="AF50" s="10" t="s">
        <v>410</v>
      </c>
      <c r="AG50" s="14">
        <v>300304362</v>
      </c>
      <c r="AH50" s="16" t="s">
        <v>432</v>
      </c>
      <c r="AI50" s="16" t="s">
        <v>433</v>
      </c>
      <c r="AJ50" s="17">
        <v>4043711230</v>
      </c>
      <c r="AK50" s="10">
        <v>207</v>
      </c>
      <c r="AL50" s="17">
        <v>4043711335</v>
      </c>
    </row>
    <row r="51" spans="1:38" ht="18.75" customHeight="1">
      <c r="A51" s="10" t="s">
        <v>87</v>
      </c>
      <c r="B51" s="11" t="s">
        <v>439</v>
      </c>
      <c r="C51" s="10">
        <v>144</v>
      </c>
      <c r="D51" s="12" t="s">
        <v>440</v>
      </c>
      <c r="E51" s="13" t="s">
        <v>319</v>
      </c>
      <c r="F51" s="14">
        <v>30071</v>
      </c>
      <c r="G51" s="13" t="s">
        <v>441</v>
      </c>
      <c r="H51" s="10" t="s">
        <v>115</v>
      </c>
      <c r="I51" s="15">
        <v>389205.7935</v>
      </c>
      <c r="J51" s="10" t="s">
        <v>116</v>
      </c>
      <c r="K51" s="15" t="s">
        <v>117</v>
      </c>
      <c r="L51" s="10" t="s">
        <v>117</v>
      </c>
      <c r="M51" s="10" t="s">
        <v>117</v>
      </c>
      <c r="N51" s="10">
        <v>92</v>
      </c>
      <c r="O51" s="10" t="s">
        <v>117</v>
      </c>
      <c r="P51" s="16" t="s">
        <v>146</v>
      </c>
      <c r="Q51" s="10">
        <v>92</v>
      </c>
      <c r="R51" s="10">
        <v>46</v>
      </c>
      <c r="S51" s="10">
        <v>36</v>
      </c>
      <c r="T51" s="10">
        <v>10</v>
      </c>
      <c r="U51" s="10" t="s">
        <v>117</v>
      </c>
      <c r="V51" s="10" t="s">
        <v>117</v>
      </c>
      <c r="W51" s="10" t="s">
        <v>117</v>
      </c>
      <c r="X51" s="10" t="s">
        <v>117</v>
      </c>
      <c r="Y51" s="10">
        <v>86</v>
      </c>
      <c r="Z51" s="10">
        <v>6</v>
      </c>
      <c r="AA51" s="10" t="s">
        <v>117</v>
      </c>
      <c r="AB51" s="10" t="s">
        <v>117</v>
      </c>
      <c r="AC51" s="12" t="s">
        <v>442</v>
      </c>
      <c r="AD51" s="12" t="s">
        <v>443</v>
      </c>
      <c r="AE51" s="16" t="s">
        <v>444</v>
      </c>
      <c r="AF51" s="10" t="s">
        <v>121</v>
      </c>
      <c r="AG51" s="14" t="s">
        <v>445</v>
      </c>
      <c r="AH51" s="16" t="s">
        <v>446</v>
      </c>
      <c r="AI51" s="16" t="s">
        <v>447</v>
      </c>
      <c r="AJ51" s="17">
        <v>6788084477</v>
      </c>
      <c r="AK51" s="10" t="s">
        <v>117</v>
      </c>
      <c r="AL51" s="17">
        <v>6788084478</v>
      </c>
    </row>
    <row r="52" spans="1:38" ht="9.75" customHeight="1">
      <c r="A52" s="10" t="s">
        <v>88</v>
      </c>
      <c r="B52" s="11" t="s">
        <v>448</v>
      </c>
      <c r="C52" s="10">
        <v>148</v>
      </c>
      <c r="D52" s="12" t="s">
        <v>449</v>
      </c>
      <c r="E52" s="13" t="s">
        <v>450</v>
      </c>
      <c r="F52" s="14" t="s">
        <v>451</v>
      </c>
      <c r="G52" s="13" t="s">
        <v>452</v>
      </c>
      <c r="H52" s="10" t="s">
        <v>115</v>
      </c>
      <c r="I52" s="15">
        <v>749942</v>
      </c>
      <c r="J52" s="10" t="s">
        <v>117</v>
      </c>
      <c r="K52" s="15" t="s">
        <v>117</v>
      </c>
      <c r="L52" s="10" t="s">
        <v>117</v>
      </c>
      <c r="M52" s="10" t="s">
        <v>117</v>
      </c>
      <c r="N52" s="10">
        <v>65</v>
      </c>
      <c r="O52" s="10" t="s">
        <v>117</v>
      </c>
      <c r="P52" s="16" t="s">
        <v>118</v>
      </c>
      <c r="Q52" s="10">
        <v>65</v>
      </c>
      <c r="R52" s="10">
        <v>41</v>
      </c>
      <c r="S52" s="10">
        <v>17</v>
      </c>
      <c r="T52" s="10">
        <v>7</v>
      </c>
      <c r="U52" s="10" t="s">
        <v>117</v>
      </c>
      <c r="V52" s="10" t="s">
        <v>117</v>
      </c>
      <c r="W52" s="10" t="s">
        <v>117</v>
      </c>
      <c r="X52" s="10" t="s">
        <v>117</v>
      </c>
      <c r="Y52" s="10">
        <v>38</v>
      </c>
      <c r="Z52" s="10">
        <v>27</v>
      </c>
      <c r="AA52" s="10" t="s">
        <v>117</v>
      </c>
      <c r="AB52" s="10" t="s">
        <v>117</v>
      </c>
      <c r="AC52" s="12" t="s">
        <v>453</v>
      </c>
      <c r="AD52" s="12" t="s">
        <v>454</v>
      </c>
      <c r="AE52" s="16" t="s">
        <v>455</v>
      </c>
      <c r="AF52" s="10" t="s">
        <v>121</v>
      </c>
      <c r="AG52" s="14">
        <v>300750000</v>
      </c>
      <c r="AH52" s="16" t="s">
        <v>456</v>
      </c>
      <c r="AI52" s="16" t="s">
        <v>457</v>
      </c>
      <c r="AJ52" s="17">
        <v>7706425503</v>
      </c>
      <c r="AK52" s="10" t="s">
        <v>458</v>
      </c>
      <c r="AL52" s="17">
        <v>7706425507</v>
      </c>
    </row>
    <row r="53" spans="1:38" ht="9.75" customHeight="1">
      <c r="A53" s="10" t="s">
        <v>89</v>
      </c>
      <c r="B53" s="11" t="s">
        <v>609</v>
      </c>
      <c r="C53" s="10">
        <v>152</v>
      </c>
      <c r="D53" s="12" t="s">
        <v>459</v>
      </c>
      <c r="E53" s="13" t="s">
        <v>460</v>
      </c>
      <c r="F53" s="14">
        <v>317192875</v>
      </c>
      <c r="G53" s="13" t="s">
        <v>461</v>
      </c>
      <c r="H53" s="10" t="s">
        <v>115</v>
      </c>
      <c r="I53" s="15">
        <v>655103</v>
      </c>
      <c r="J53" s="10" t="s">
        <v>116</v>
      </c>
      <c r="K53" s="15">
        <v>884000</v>
      </c>
      <c r="L53" s="10" t="s">
        <v>117</v>
      </c>
      <c r="M53" s="10" t="s">
        <v>116</v>
      </c>
      <c r="N53" s="10">
        <v>80</v>
      </c>
      <c r="O53" s="10" t="s">
        <v>117</v>
      </c>
      <c r="P53" s="16" t="s">
        <v>146</v>
      </c>
      <c r="Q53" s="10">
        <v>80</v>
      </c>
      <c r="R53" s="10">
        <v>48</v>
      </c>
      <c r="S53" s="10">
        <v>32</v>
      </c>
      <c r="T53" s="10" t="s">
        <v>117</v>
      </c>
      <c r="U53" s="10">
        <v>77</v>
      </c>
      <c r="V53" s="10" t="s">
        <v>117</v>
      </c>
      <c r="W53" s="10" t="s">
        <v>117</v>
      </c>
      <c r="X53" s="10">
        <v>24</v>
      </c>
      <c r="Y53" s="10">
        <v>32</v>
      </c>
      <c r="Z53" s="10">
        <v>24</v>
      </c>
      <c r="AA53" s="10" t="s">
        <v>117</v>
      </c>
      <c r="AB53" s="10" t="s">
        <v>117</v>
      </c>
      <c r="AC53" s="12" t="s">
        <v>462</v>
      </c>
      <c r="AD53" s="12" t="s">
        <v>463</v>
      </c>
      <c r="AE53" s="16" t="s">
        <v>174</v>
      </c>
      <c r="AF53" s="10" t="s">
        <v>464</v>
      </c>
      <c r="AG53" s="14">
        <v>303083625</v>
      </c>
      <c r="AH53" s="16">
        <v>0</v>
      </c>
      <c r="AI53" s="16">
        <v>0</v>
      </c>
      <c r="AJ53" s="17">
        <v>4048733827</v>
      </c>
      <c r="AK53" s="10" t="s">
        <v>117</v>
      </c>
      <c r="AL53" s="17">
        <v>4048733889</v>
      </c>
    </row>
    <row r="54" spans="1:38" ht="9.75" customHeight="1">
      <c r="A54" s="10" t="s">
        <v>90</v>
      </c>
      <c r="B54" s="11" t="s">
        <v>465</v>
      </c>
      <c r="C54" s="10">
        <v>144</v>
      </c>
      <c r="D54" s="12" t="s">
        <v>466</v>
      </c>
      <c r="E54" s="13" t="s">
        <v>174</v>
      </c>
      <c r="F54" s="14" t="s">
        <v>467</v>
      </c>
      <c r="G54" s="13" t="s">
        <v>197</v>
      </c>
      <c r="H54" s="10" t="s">
        <v>198</v>
      </c>
      <c r="I54" s="15">
        <v>750000</v>
      </c>
      <c r="J54" s="10" t="s">
        <v>117</v>
      </c>
      <c r="K54" s="15" t="s">
        <v>117</v>
      </c>
      <c r="L54" s="10" t="s">
        <v>117</v>
      </c>
      <c r="M54" s="10" t="s">
        <v>117</v>
      </c>
      <c r="N54" s="10">
        <v>96</v>
      </c>
      <c r="O54" s="10" t="s">
        <v>128</v>
      </c>
      <c r="P54" s="16" t="s">
        <v>118</v>
      </c>
      <c r="Q54" s="10">
        <v>76</v>
      </c>
      <c r="R54" s="10">
        <v>28</v>
      </c>
      <c r="S54" s="10">
        <v>38</v>
      </c>
      <c r="T54" s="10">
        <v>10</v>
      </c>
      <c r="U54" s="10" t="s">
        <v>117</v>
      </c>
      <c r="V54" s="10" t="s">
        <v>117</v>
      </c>
      <c r="W54" s="10" t="s">
        <v>117</v>
      </c>
      <c r="X54" s="10">
        <v>24</v>
      </c>
      <c r="Y54" s="10">
        <v>68</v>
      </c>
      <c r="Z54" s="10">
        <v>4</v>
      </c>
      <c r="AA54" s="10" t="s">
        <v>117</v>
      </c>
      <c r="AB54" s="10" t="s">
        <v>117</v>
      </c>
      <c r="AC54" s="12" t="s">
        <v>468</v>
      </c>
      <c r="AD54" s="12" t="s">
        <v>382</v>
      </c>
      <c r="AE54" s="16" t="s">
        <v>383</v>
      </c>
      <c r="AF54" s="10" t="s">
        <v>121</v>
      </c>
      <c r="AG54" s="14">
        <v>303280000</v>
      </c>
      <c r="AH54" s="16" t="s">
        <v>469</v>
      </c>
      <c r="AI54" s="16" t="s">
        <v>470</v>
      </c>
      <c r="AJ54" s="17">
        <v>7703962221</v>
      </c>
      <c r="AK54" s="10">
        <v>920</v>
      </c>
      <c r="AL54" s="17">
        <v>7703969550</v>
      </c>
    </row>
    <row r="55" spans="1:38" ht="9.75" customHeight="1">
      <c r="A55" s="10" t="s">
        <v>91</v>
      </c>
      <c r="B55" s="11" t="s">
        <v>610</v>
      </c>
      <c r="C55" s="10">
        <v>147</v>
      </c>
      <c r="D55" s="12" t="s">
        <v>471</v>
      </c>
      <c r="E55" s="13" t="s">
        <v>472</v>
      </c>
      <c r="F55" s="14">
        <v>303490000</v>
      </c>
      <c r="G55" s="13" t="s">
        <v>473</v>
      </c>
      <c r="H55" s="10" t="s">
        <v>115</v>
      </c>
      <c r="I55" s="15">
        <v>750000</v>
      </c>
      <c r="J55" s="10" t="s">
        <v>117</v>
      </c>
      <c r="K55" s="15">
        <v>2000000</v>
      </c>
      <c r="L55" s="10" t="s">
        <v>117</v>
      </c>
      <c r="M55" s="10" t="s">
        <v>116</v>
      </c>
      <c r="N55" s="10">
        <v>132</v>
      </c>
      <c r="O55" s="10" t="s">
        <v>128</v>
      </c>
      <c r="P55" s="16" t="s">
        <v>118</v>
      </c>
      <c r="Q55" s="10">
        <v>105</v>
      </c>
      <c r="R55" s="10">
        <v>25</v>
      </c>
      <c r="S55" s="10">
        <v>66</v>
      </c>
      <c r="T55" s="10">
        <v>14</v>
      </c>
      <c r="U55" s="10" t="s">
        <v>117</v>
      </c>
      <c r="V55" s="10" t="s">
        <v>117</v>
      </c>
      <c r="W55" s="10" t="s">
        <v>117</v>
      </c>
      <c r="X55" s="10">
        <v>16</v>
      </c>
      <c r="Y55" s="10">
        <v>64</v>
      </c>
      <c r="Z55" s="10">
        <v>52</v>
      </c>
      <c r="AA55" s="10" t="s">
        <v>117</v>
      </c>
      <c r="AB55" s="10" t="s">
        <v>117</v>
      </c>
      <c r="AC55" s="12" t="s">
        <v>474</v>
      </c>
      <c r="AD55" s="12" t="s">
        <v>475</v>
      </c>
      <c r="AE55" s="16" t="s">
        <v>476</v>
      </c>
      <c r="AF55" s="10" t="s">
        <v>477</v>
      </c>
      <c r="AG55" s="14">
        <v>441250000</v>
      </c>
      <c r="AH55" s="16" t="s">
        <v>478</v>
      </c>
      <c r="AI55" s="16" t="s">
        <v>479</v>
      </c>
      <c r="AJ55" s="17">
        <v>2164758900</v>
      </c>
      <c r="AK55" s="10" t="s">
        <v>117</v>
      </c>
      <c r="AL55" s="17">
        <v>2164750700</v>
      </c>
    </row>
    <row r="56" spans="1:38" ht="9.75" customHeight="1">
      <c r="A56" s="10" t="s">
        <v>92</v>
      </c>
      <c r="B56" s="11" t="s">
        <v>480</v>
      </c>
      <c r="C56" s="10">
        <v>140</v>
      </c>
      <c r="D56" s="12" t="s">
        <v>481</v>
      </c>
      <c r="E56" s="13" t="s">
        <v>450</v>
      </c>
      <c r="F56" s="14">
        <v>317052755</v>
      </c>
      <c r="G56" s="13" t="s">
        <v>452</v>
      </c>
      <c r="H56" s="10" t="s">
        <v>115</v>
      </c>
      <c r="I56" s="15">
        <v>0</v>
      </c>
      <c r="J56" s="10" t="s">
        <v>117</v>
      </c>
      <c r="K56" s="15" t="s">
        <v>117</v>
      </c>
      <c r="L56" s="10" t="s">
        <v>117</v>
      </c>
      <c r="M56" s="10" t="s">
        <v>117</v>
      </c>
      <c r="N56" s="10">
        <v>120</v>
      </c>
      <c r="O56" s="10" t="s">
        <v>128</v>
      </c>
      <c r="P56" s="16" t="s">
        <v>118</v>
      </c>
      <c r="Q56" s="10">
        <v>90</v>
      </c>
      <c r="R56" s="10">
        <v>48</v>
      </c>
      <c r="S56" s="10">
        <v>30</v>
      </c>
      <c r="T56" s="10">
        <v>12</v>
      </c>
      <c r="U56" s="10" t="s">
        <v>117</v>
      </c>
      <c r="V56" s="10" t="s">
        <v>117</v>
      </c>
      <c r="W56" s="10" t="s">
        <v>117</v>
      </c>
      <c r="X56" s="10" t="s">
        <v>117</v>
      </c>
      <c r="Y56" s="10">
        <v>60</v>
      </c>
      <c r="Z56" s="10">
        <v>60</v>
      </c>
      <c r="AA56" s="10" t="s">
        <v>117</v>
      </c>
      <c r="AB56" s="10" t="s">
        <v>117</v>
      </c>
      <c r="AC56" s="12" t="s">
        <v>482</v>
      </c>
      <c r="AD56" s="12" t="s">
        <v>483</v>
      </c>
      <c r="AE56" s="16" t="s">
        <v>174</v>
      </c>
      <c r="AF56" s="10" t="s">
        <v>121</v>
      </c>
      <c r="AG56" s="14">
        <v>303110000</v>
      </c>
      <c r="AH56" s="16" t="s">
        <v>484</v>
      </c>
      <c r="AI56" s="16" t="s">
        <v>485</v>
      </c>
      <c r="AJ56" s="17">
        <v>4045587606</v>
      </c>
      <c r="AK56" s="10" t="s">
        <v>117</v>
      </c>
      <c r="AL56" s="17">
        <v>4047588983</v>
      </c>
    </row>
    <row r="57" spans="1:38" ht="9.75" customHeight="1">
      <c r="A57" s="10" t="s">
        <v>93</v>
      </c>
      <c r="B57" s="11" t="s">
        <v>611</v>
      </c>
      <c r="C57" s="10">
        <v>155</v>
      </c>
      <c r="D57" s="12" t="s">
        <v>486</v>
      </c>
      <c r="E57" s="13" t="s">
        <v>174</v>
      </c>
      <c r="F57" s="14" t="s">
        <v>487</v>
      </c>
      <c r="G57" s="13" t="s">
        <v>197</v>
      </c>
      <c r="H57" s="10" t="s">
        <v>156</v>
      </c>
      <c r="I57" s="15">
        <v>750000</v>
      </c>
      <c r="J57" s="10" t="s">
        <v>116</v>
      </c>
      <c r="K57" s="15" t="s">
        <v>117</v>
      </c>
      <c r="L57" s="10" t="s">
        <v>117</v>
      </c>
      <c r="M57" s="10" t="s">
        <v>117</v>
      </c>
      <c r="N57" s="10">
        <v>190</v>
      </c>
      <c r="O57" s="10" t="s">
        <v>128</v>
      </c>
      <c r="P57" s="16" t="s">
        <v>488</v>
      </c>
      <c r="Q57" s="10">
        <v>152</v>
      </c>
      <c r="R57" s="10">
        <v>152</v>
      </c>
      <c r="S57" s="10" t="s">
        <v>117</v>
      </c>
      <c r="T57" s="10">
        <v>60</v>
      </c>
      <c r="U57" s="10">
        <v>76</v>
      </c>
      <c r="V57" s="10">
        <v>76</v>
      </c>
      <c r="W57" s="10" t="s">
        <v>117</v>
      </c>
      <c r="X57" s="10">
        <v>150</v>
      </c>
      <c r="Y57" s="10">
        <v>40</v>
      </c>
      <c r="Z57" s="10" t="s">
        <v>117</v>
      </c>
      <c r="AA57" s="10" t="s">
        <v>117</v>
      </c>
      <c r="AB57" s="10" t="s">
        <v>117</v>
      </c>
      <c r="AC57" s="12" t="s">
        <v>489</v>
      </c>
      <c r="AD57" s="12" t="s">
        <v>490</v>
      </c>
      <c r="AE57" s="16" t="s">
        <v>174</v>
      </c>
      <c r="AF57" s="10" t="s">
        <v>121</v>
      </c>
      <c r="AG57" s="14">
        <v>303080000</v>
      </c>
      <c r="AH57" s="16" t="s">
        <v>491</v>
      </c>
      <c r="AI57" s="16" t="s">
        <v>492</v>
      </c>
      <c r="AJ57" s="17">
        <v>4048733887</v>
      </c>
      <c r="AK57" s="10">
        <v>103</v>
      </c>
      <c r="AL57" s="17">
        <v>4048733889</v>
      </c>
    </row>
    <row r="58" spans="1:38" ht="9.75" customHeight="1">
      <c r="A58" s="10" t="s">
        <v>94</v>
      </c>
      <c r="B58" s="11" t="s">
        <v>493</v>
      </c>
      <c r="C58" s="10">
        <v>146</v>
      </c>
      <c r="D58" s="12" t="s">
        <v>494</v>
      </c>
      <c r="E58" s="13" t="s">
        <v>296</v>
      </c>
      <c r="F58" s="14" t="s">
        <v>495</v>
      </c>
      <c r="G58" s="13" t="s">
        <v>298</v>
      </c>
      <c r="H58" s="10" t="s">
        <v>115</v>
      </c>
      <c r="I58" s="15">
        <v>250000</v>
      </c>
      <c r="J58" s="10" t="s">
        <v>117</v>
      </c>
      <c r="K58" s="15" t="s">
        <v>117</v>
      </c>
      <c r="L58" s="10" t="s">
        <v>117</v>
      </c>
      <c r="M58" s="10" t="s">
        <v>117</v>
      </c>
      <c r="N58" s="10">
        <v>38</v>
      </c>
      <c r="O58" s="10" t="s">
        <v>117</v>
      </c>
      <c r="P58" s="16" t="s">
        <v>118</v>
      </c>
      <c r="Q58" s="10">
        <v>38</v>
      </c>
      <c r="R58" s="10">
        <v>38</v>
      </c>
      <c r="S58" s="10" t="s">
        <v>117</v>
      </c>
      <c r="T58" s="10" t="s">
        <v>117</v>
      </c>
      <c r="U58" s="10">
        <v>38</v>
      </c>
      <c r="V58" s="10">
        <v>20</v>
      </c>
      <c r="W58" s="10" t="s">
        <v>117</v>
      </c>
      <c r="X58" s="10" t="s">
        <v>117</v>
      </c>
      <c r="Y58" s="10">
        <v>18</v>
      </c>
      <c r="Z58" s="10">
        <v>20</v>
      </c>
      <c r="AA58" s="10" t="s">
        <v>117</v>
      </c>
      <c r="AB58" s="10" t="s">
        <v>117</v>
      </c>
      <c r="AC58" s="12" t="s">
        <v>496</v>
      </c>
      <c r="AD58" s="12" t="s">
        <v>390</v>
      </c>
      <c r="AE58" s="16" t="s">
        <v>497</v>
      </c>
      <c r="AF58" s="10" t="s">
        <v>121</v>
      </c>
      <c r="AG58" s="14" t="s">
        <v>498</v>
      </c>
      <c r="AH58" s="16" t="s">
        <v>398</v>
      </c>
      <c r="AI58" s="16" t="s">
        <v>392</v>
      </c>
      <c r="AJ58" s="17">
        <v>4042241860</v>
      </c>
      <c r="AK58" s="10" t="s">
        <v>117</v>
      </c>
      <c r="AL58" s="17">
        <v>4042241899</v>
      </c>
    </row>
    <row r="59" spans="1:38" ht="9.75" customHeight="1">
      <c r="A59" s="10" t="s">
        <v>95</v>
      </c>
      <c r="B59" s="11" t="s">
        <v>612</v>
      </c>
      <c r="C59" s="10">
        <v>145</v>
      </c>
      <c r="D59" s="12" t="s">
        <v>499</v>
      </c>
      <c r="E59" s="13" t="s">
        <v>125</v>
      </c>
      <c r="F59" s="14">
        <v>316010000</v>
      </c>
      <c r="G59" s="13" t="s">
        <v>127</v>
      </c>
      <c r="H59" s="10" t="s">
        <v>115</v>
      </c>
      <c r="I59" s="15">
        <v>627812.0869565218</v>
      </c>
      <c r="J59" s="10" t="s">
        <v>116</v>
      </c>
      <c r="K59" s="15">
        <v>1630857</v>
      </c>
      <c r="L59" s="10" t="s">
        <v>116</v>
      </c>
      <c r="M59" s="10" t="s">
        <v>117</v>
      </c>
      <c r="N59" s="10">
        <v>81</v>
      </c>
      <c r="O59" s="10" t="s">
        <v>128</v>
      </c>
      <c r="P59" s="16" t="s">
        <v>118</v>
      </c>
      <c r="Q59" s="10">
        <v>77</v>
      </c>
      <c r="R59" s="10">
        <v>16</v>
      </c>
      <c r="S59" s="10">
        <v>48</v>
      </c>
      <c r="T59" s="10">
        <v>13</v>
      </c>
      <c r="U59" s="10" t="s">
        <v>117</v>
      </c>
      <c r="V59" s="10" t="s">
        <v>117</v>
      </c>
      <c r="W59" s="10" t="s">
        <v>117</v>
      </c>
      <c r="X59" s="10" t="s">
        <v>117</v>
      </c>
      <c r="Y59" s="10">
        <v>26</v>
      </c>
      <c r="Z59" s="10">
        <v>54</v>
      </c>
      <c r="AA59" s="10">
        <v>15</v>
      </c>
      <c r="AB59" s="10" t="s">
        <v>117</v>
      </c>
      <c r="AC59" s="12" t="s">
        <v>500</v>
      </c>
      <c r="AD59" s="12" t="s">
        <v>501</v>
      </c>
      <c r="AE59" s="16" t="s">
        <v>138</v>
      </c>
      <c r="AF59" s="10" t="s">
        <v>121</v>
      </c>
      <c r="AG59" s="14">
        <v>300301896</v>
      </c>
      <c r="AH59" s="16" t="s">
        <v>502</v>
      </c>
      <c r="AI59" s="16" t="s">
        <v>503</v>
      </c>
      <c r="AJ59" s="17">
        <v>4046879605</v>
      </c>
      <c r="AK59" s="10" t="s">
        <v>117</v>
      </c>
      <c r="AL59" s="17">
        <v>4046876994</v>
      </c>
    </row>
    <row r="60" spans="1:38" ht="9.75" customHeight="1">
      <c r="A60" s="10" t="s">
        <v>96</v>
      </c>
      <c r="B60" s="11" t="s">
        <v>613</v>
      </c>
      <c r="C60" s="10">
        <v>155</v>
      </c>
      <c r="D60" s="12" t="s">
        <v>504</v>
      </c>
      <c r="E60" s="13" t="s">
        <v>225</v>
      </c>
      <c r="F60" s="14">
        <v>317910000</v>
      </c>
      <c r="G60" s="13" t="s">
        <v>226</v>
      </c>
      <c r="H60" s="10" t="s">
        <v>115</v>
      </c>
      <c r="I60" s="15">
        <v>246236</v>
      </c>
      <c r="J60" s="10" t="s">
        <v>116</v>
      </c>
      <c r="K60" s="15">
        <v>2267981</v>
      </c>
      <c r="L60" s="10" t="s">
        <v>116</v>
      </c>
      <c r="M60" s="10" t="s">
        <v>116</v>
      </c>
      <c r="N60" s="10">
        <v>51</v>
      </c>
      <c r="O60" s="10" t="s">
        <v>128</v>
      </c>
      <c r="P60" s="16" t="s">
        <v>118</v>
      </c>
      <c r="Q60" s="10">
        <v>35</v>
      </c>
      <c r="R60" s="10" t="s">
        <v>117</v>
      </c>
      <c r="S60" s="10">
        <v>25</v>
      </c>
      <c r="T60" s="10">
        <v>10</v>
      </c>
      <c r="U60" s="10" t="s">
        <v>117</v>
      </c>
      <c r="V60" s="10" t="s">
        <v>117</v>
      </c>
      <c r="W60" s="10" t="s">
        <v>117</v>
      </c>
      <c r="X60" s="10" t="s">
        <v>117</v>
      </c>
      <c r="Y60" s="10">
        <v>25</v>
      </c>
      <c r="Z60" s="10">
        <v>19</v>
      </c>
      <c r="AA60" s="10">
        <v>7</v>
      </c>
      <c r="AB60" s="10" t="s">
        <v>117</v>
      </c>
      <c r="AC60" s="12" t="s">
        <v>505</v>
      </c>
      <c r="AD60" s="12" t="s">
        <v>506</v>
      </c>
      <c r="AE60" s="16" t="s">
        <v>225</v>
      </c>
      <c r="AF60" s="10" t="s">
        <v>121</v>
      </c>
      <c r="AG60" s="14">
        <v>317910000</v>
      </c>
      <c r="AH60" s="16" t="s">
        <v>507</v>
      </c>
      <c r="AI60" s="16" t="s">
        <v>508</v>
      </c>
      <c r="AJ60" s="17">
        <v>2293470518</v>
      </c>
      <c r="AK60" s="10" t="s">
        <v>117</v>
      </c>
      <c r="AL60" s="17">
        <v>2297761236</v>
      </c>
    </row>
    <row r="61" spans="1:30" s="26" customFormat="1" ht="18.75" customHeight="1">
      <c r="A61" s="27" t="s">
        <v>581</v>
      </c>
      <c r="B61" s="28"/>
      <c r="D61" s="29"/>
      <c r="I61" s="30">
        <f>SUM(I2:I60)</f>
        <v>29431298.107997946</v>
      </c>
      <c r="K61" s="30">
        <f>SUM(K2:K60)</f>
        <v>26006830</v>
      </c>
      <c r="N61" s="30">
        <f>SUM(N2:N60)</f>
        <v>4419</v>
      </c>
      <c r="Q61" s="30">
        <f>SUM(Q2:Q60)</f>
        <v>3767</v>
      </c>
      <c r="R61" s="30">
        <f aca="true" t="shared" si="0" ref="R61:AB61">SUM(R2:R60)</f>
        <v>2305</v>
      </c>
      <c r="S61" s="30">
        <f t="shared" si="0"/>
        <v>1187</v>
      </c>
      <c r="T61" s="30">
        <f t="shared" si="0"/>
        <v>348</v>
      </c>
      <c r="U61" s="30">
        <f t="shared" si="0"/>
        <v>1438</v>
      </c>
      <c r="V61" s="30">
        <f t="shared" si="0"/>
        <v>777</v>
      </c>
      <c r="W61" s="30">
        <f t="shared" si="0"/>
        <v>34</v>
      </c>
      <c r="X61" s="30">
        <f t="shared" si="0"/>
        <v>1294</v>
      </c>
      <c r="Y61" s="30">
        <f t="shared" si="0"/>
        <v>2138</v>
      </c>
      <c r="Z61" s="30">
        <f t="shared" si="0"/>
        <v>889</v>
      </c>
      <c r="AA61" s="30">
        <f t="shared" si="0"/>
        <v>78</v>
      </c>
      <c r="AB61" s="30">
        <f t="shared" si="0"/>
        <v>0</v>
      </c>
      <c r="AC61" s="29"/>
      <c r="AD61" s="29"/>
    </row>
    <row r="62" spans="1:38" ht="9.75" customHeight="1">
      <c r="A62" s="10"/>
      <c r="B62" s="11"/>
      <c r="C62" s="10"/>
      <c r="D62" s="12"/>
      <c r="E62" s="13"/>
      <c r="F62" s="14"/>
      <c r="G62" s="13"/>
      <c r="H62" s="10"/>
      <c r="I62" s="15"/>
      <c r="J62" s="10"/>
      <c r="K62" s="15"/>
      <c r="L62" s="10"/>
      <c r="M62" s="10"/>
      <c r="N62" s="10"/>
      <c r="O62" s="10"/>
      <c r="P62" s="16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2"/>
      <c r="AD62" s="12"/>
      <c r="AE62" s="16"/>
      <c r="AF62" s="10"/>
      <c r="AG62" s="14"/>
      <c r="AH62" s="16"/>
      <c r="AI62" s="16"/>
      <c r="AJ62" s="17"/>
      <c r="AK62" s="10"/>
      <c r="AL62" s="17"/>
    </row>
    <row r="63" spans="1:38" ht="18.75" customHeight="1">
      <c r="A63" s="18" t="s">
        <v>97</v>
      </c>
      <c r="B63" s="11" t="s">
        <v>509</v>
      </c>
      <c r="C63" s="10">
        <v>149</v>
      </c>
      <c r="D63" s="12" t="s">
        <v>510</v>
      </c>
      <c r="E63" s="13" t="s">
        <v>179</v>
      </c>
      <c r="F63" s="14" t="s">
        <v>180</v>
      </c>
      <c r="G63" s="13" t="s">
        <v>181</v>
      </c>
      <c r="H63" s="10" t="s">
        <v>115</v>
      </c>
      <c r="I63" s="15">
        <v>91426</v>
      </c>
      <c r="J63" s="10" t="s">
        <v>116</v>
      </c>
      <c r="K63" s="15" t="s">
        <v>117</v>
      </c>
      <c r="L63" s="10" t="s">
        <v>117</v>
      </c>
      <c r="M63" s="10" t="s">
        <v>116</v>
      </c>
      <c r="N63" s="10">
        <v>40</v>
      </c>
      <c r="O63" s="10" t="s">
        <v>128</v>
      </c>
      <c r="P63" s="16" t="s">
        <v>118</v>
      </c>
      <c r="Q63" s="10">
        <v>32</v>
      </c>
      <c r="R63" s="10">
        <v>8</v>
      </c>
      <c r="S63" s="10">
        <v>18</v>
      </c>
      <c r="T63" s="10">
        <v>6</v>
      </c>
      <c r="U63" s="10" t="s">
        <v>117</v>
      </c>
      <c r="V63" s="10" t="s">
        <v>117</v>
      </c>
      <c r="W63" s="10" t="s">
        <v>117</v>
      </c>
      <c r="X63" s="10" t="s">
        <v>117</v>
      </c>
      <c r="Y63" s="10" t="s">
        <v>117</v>
      </c>
      <c r="Z63" s="10">
        <v>40</v>
      </c>
      <c r="AA63" s="10" t="s">
        <v>117</v>
      </c>
      <c r="AB63" s="10" t="s">
        <v>117</v>
      </c>
      <c r="AC63" s="12" t="s">
        <v>511</v>
      </c>
      <c r="AD63" s="12" t="s">
        <v>173</v>
      </c>
      <c r="AE63" s="16" t="s">
        <v>174</v>
      </c>
      <c r="AF63" s="10" t="s">
        <v>121</v>
      </c>
      <c r="AG63" s="14" t="s">
        <v>183</v>
      </c>
      <c r="AH63" s="16" t="s">
        <v>175</v>
      </c>
      <c r="AI63" s="16" t="s">
        <v>176</v>
      </c>
      <c r="AJ63" s="17">
        <v>4043642937</v>
      </c>
      <c r="AK63" s="10" t="s">
        <v>117</v>
      </c>
      <c r="AL63" s="17">
        <v>4047603443</v>
      </c>
    </row>
    <row r="64" spans="1:38" ht="18.75" customHeight="1">
      <c r="A64" s="18" t="s">
        <v>98</v>
      </c>
      <c r="B64" s="11" t="s">
        <v>512</v>
      </c>
      <c r="C64" s="10">
        <v>139</v>
      </c>
      <c r="D64" s="12" t="s">
        <v>513</v>
      </c>
      <c r="E64" s="13" t="s">
        <v>174</v>
      </c>
      <c r="F64" s="14" t="s">
        <v>514</v>
      </c>
      <c r="G64" s="13" t="s">
        <v>197</v>
      </c>
      <c r="H64" s="10" t="s">
        <v>115</v>
      </c>
      <c r="I64" s="15">
        <v>300000</v>
      </c>
      <c r="J64" s="10" t="s">
        <v>117</v>
      </c>
      <c r="K64" s="15" t="s">
        <v>117</v>
      </c>
      <c r="L64" s="10" t="s">
        <v>117</v>
      </c>
      <c r="M64" s="10" t="s">
        <v>117</v>
      </c>
      <c r="N64" s="10">
        <v>220</v>
      </c>
      <c r="O64" s="10" t="s">
        <v>128</v>
      </c>
      <c r="P64" s="16" t="s">
        <v>118</v>
      </c>
      <c r="Q64" s="10">
        <v>129</v>
      </c>
      <c r="R64" s="10">
        <v>63</v>
      </c>
      <c r="S64" s="10" t="s">
        <v>117</v>
      </c>
      <c r="T64" s="10" t="s">
        <v>117</v>
      </c>
      <c r="U64" s="10">
        <v>66</v>
      </c>
      <c r="V64" s="10">
        <v>66</v>
      </c>
      <c r="W64" s="10" t="s">
        <v>117</v>
      </c>
      <c r="X64" s="10">
        <v>45</v>
      </c>
      <c r="Y64" s="10">
        <v>138</v>
      </c>
      <c r="Z64" s="10">
        <v>37</v>
      </c>
      <c r="AA64" s="10" t="s">
        <v>117</v>
      </c>
      <c r="AB64" s="10" t="s">
        <v>117</v>
      </c>
      <c r="AC64" s="12" t="s">
        <v>515</v>
      </c>
      <c r="AD64" s="12" t="s">
        <v>516</v>
      </c>
      <c r="AE64" s="16" t="s">
        <v>174</v>
      </c>
      <c r="AF64" s="10" t="s">
        <v>121</v>
      </c>
      <c r="AG64" s="14">
        <v>303031289</v>
      </c>
      <c r="AH64" s="16" t="s">
        <v>517</v>
      </c>
      <c r="AI64" s="16" t="s">
        <v>518</v>
      </c>
      <c r="AJ64" s="17">
        <v>4049653988</v>
      </c>
      <c r="AK64" s="10" t="s">
        <v>117</v>
      </c>
      <c r="AL64" s="17">
        <v>4049653946</v>
      </c>
    </row>
    <row r="65" spans="1:38" ht="18.75" customHeight="1">
      <c r="A65" s="18" t="s">
        <v>99</v>
      </c>
      <c r="B65" s="11" t="s">
        <v>519</v>
      </c>
      <c r="C65" s="10">
        <v>154</v>
      </c>
      <c r="D65" s="12" t="s">
        <v>520</v>
      </c>
      <c r="E65" s="13" t="s">
        <v>521</v>
      </c>
      <c r="F65" s="14">
        <v>31793</v>
      </c>
      <c r="G65" s="13" t="s">
        <v>522</v>
      </c>
      <c r="H65" s="10" t="s">
        <v>115</v>
      </c>
      <c r="I65" s="15">
        <v>93825</v>
      </c>
      <c r="J65" s="10" t="s">
        <v>117</v>
      </c>
      <c r="K65" s="15"/>
      <c r="L65" s="10" t="s">
        <v>117</v>
      </c>
      <c r="M65" s="10" t="s">
        <v>116</v>
      </c>
      <c r="N65" s="10">
        <v>96</v>
      </c>
      <c r="O65" s="10" t="s">
        <v>128</v>
      </c>
      <c r="P65" s="16" t="s">
        <v>118</v>
      </c>
      <c r="Q65" s="10">
        <v>76</v>
      </c>
      <c r="R65" s="10">
        <v>7</v>
      </c>
      <c r="S65" s="10">
        <v>59</v>
      </c>
      <c r="T65" s="10">
        <v>10</v>
      </c>
      <c r="U65" s="10" t="s">
        <v>117</v>
      </c>
      <c r="V65" s="10" t="s">
        <v>117</v>
      </c>
      <c r="W65" s="10" t="s">
        <v>117</v>
      </c>
      <c r="X65" s="10">
        <v>24</v>
      </c>
      <c r="Y65" s="10">
        <v>48</v>
      </c>
      <c r="Z65" s="10">
        <v>24</v>
      </c>
      <c r="AA65" s="10" t="s">
        <v>117</v>
      </c>
      <c r="AB65" s="10" t="s">
        <v>117</v>
      </c>
      <c r="AC65" s="12" t="s">
        <v>523</v>
      </c>
      <c r="AD65" s="12" t="s">
        <v>524</v>
      </c>
      <c r="AE65" s="16" t="s">
        <v>525</v>
      </c>
      <c r="AF65" s="10" t="s">
        <v>132</v>
      </c>
      <c r="AG65" s="14">
        <v>363010000</v>
      </c>
      <c r="AH65" s="16" t="s">
        <v>526</v>
      </c>
      <c r="AI65" s="16" t="s">
        <v>527</v>
      </c>
      <c r="AJ65" s="17">
        <v>3347942678</v>
      </c>
      <c r="AK65" s="10" t="s">
        <v>117</v>
      </c>
      <c r="AL65" s="17">
        <v>3348360407</v>
      </c>
    </row>
    <row r="66" spans="1:38" ht="18.75" customHeight="1">
      <c r="A66" s="18" t="s">
        <v>100</v>
      </c>
      <c r="B66" s="11" t="s">
        <v>528</v>
      </c>
      <c r="C66" s="10">
        <v>171</v>
      </c>
      <c r="D66" s="12" t="s">
        <v>529</v>
      </c>
      <c r="E66" s="13" t="s">
        <v>530</v>
      </c>
      <c r="F66" s="14">
        <v>310210000</v>
      </c>
      <c r="G66" s="13" t="s">
        <v>531</v>
      </c>
      <c r="H66" s="10" t="s">
        <v>115</v>
      </c>
      <c r="I66" s="15">
        <v>65311</v>
      </c>
      <c r="J66" s="10" t="s">
        <v>117</v>
      </c>
      <c r="K66" s="15"/>
      <c r="L66" s="10" t="s">
        <v>117</v>
      </c>
      <c r="M66" s="10" t="s">
        <v>116</v>
      </c>
      <c r="N66" s="10">
        <v>64</v>
      </c>
      <c r="O66" s="10" t="s">
        <v>128</v>
      </c>
      <c r="P66" s="16" t="s">
        <v>118</v>
      </c>
      <c r="Q66" s="10">
        <v>51</v>
      </c>
      <c r="R66" s="10">
        <v>5</v>
      </c>
      <c r="S66" s="10">
        <v>39</v>
      </c>
      <c r="T66" s="10">
        <v>7</v>
      </c>
      <c r="U66" s="10" t="s">
        <v>117</v>
      </c>
      <c r="V66" s="10" t="s">
        <v>117</v>
      </c>
      <c r="W66" s="10" t="s">
        <v>117</v>
      </c>
      <c r="X66" s="10">
        <v>16</v>
      </c>
      <c r="Y66" s="10">
        <v>32</v>
      </c>
      <c r="Z66" s="10">
        <v>16</v>
      </c>
      <c r="AA66" s="10" t="s">
        <v>117</v>
      </c>
      <c r="AB66" s="10" t="s">
        <v>117</v>
      </c>
      <c r="AC66" s="12" t="s">
        <v>532</v>
      </c>
      <c r="AD66" s="12" t="s">
        <v>524</v>
      </c>
      <c r="AE66" s="16" t="s">
        <v>525</v>
      </c>
      <c r="AF66" s="10" t="s">
        <v>132</v>
      </c>
      <c r="AG66" s="14">
        <v>363010000</v>
      </c>
      <c r="AH66" s="16" t="s">
        <v>526</v>
      </c>
      <c r="AI66" s="16" t="s">
        <v>527</v>
      </c>
      <c r="AJ66" s="17">
        <v>3347942678</v>
      </c>
      <c r="AK66" s="10" t="s">
        <v>117</v>
      </c>
      <c r="AL66" s="17">
        <v>3348360407</v>
      </c>
    </row>
    <row r="67" spans="1:38" ht="18.75" customHeight="1">
      <c r="A67" s="18" t="s">
        <v>101</v>
      </c>
      <c r="B67" s="11" t="s">
        <v>533</v>
      </c>
      <c r="C67" s="10">
        <v>152</v>
      </c>
      <c r="D67" s="12" t="s">
        <v>534</v>
      </c>
      <c r="E67" s="13" t="s">
        <v>535</v>
      </c>
      <c r="F67" s="14" t="s">
        <v>536</v>
      </c>
      <c r="G67" s="13" t="s">
        <v>171</v>
      </c>
      <c r="H67" s="10" t="s">
        <v>198</v>
      </c>
      <c r="I67" s="15">
        <v>60879</v>
      </c>
      <c r="J67" s="10" t="s">
        <v>117</v>
      </c>
      <c r="K67" s="15"/>
      <c r="L67" s="10" t="s">
        <v>117</v>
      </c>
      <c r="M67" s="10" t="s">
        <v>116</v>
      </c>
      <c r="N67" s="10">
        <v>52</v>
      </c>
      <c r="O67" s="10" t="s">
        <v>117</v>
      </c>
      <c r="P67" s="16" t="s">
        <v>118</v>
      </c>
      <c r="Q67" s="10">
        <v>51</v>
      </c>
      <c r="R67" s="10">
        <v>32</v>
      </c>
      <c r="S67" s="10">
        <v>13</v>
      </c>
      <c r="T67" s="10">
        <v>6</v>
      </c>
      <c r="U67" s="10" t="s">
        <v>117</v>
      </c>
      <c r="V67" s="10" t="s">
        <v>117</v>
      </c>
      <c r="W67" s="10" t="s">
        <v>117</v>
      </c>
      <c r="X67" s="10">
        <v>8</v>
      </c>
      <c r="Y67" s="10">
        <v>38</v>
      </c>
      <c r="Z67" s="10">
        <v>6</v>
      </c>
      <c r="AA67" s="10" t="s">
        <v>117</v>
      </c>
      <c r="AB67" s="10" t="s">
        <v>117</v>
      </c>
      <c r="AC67" s="12" t="s">
        <v>533</v>
      </c>
      <c r="AD67" s="12" t="s">
        <v>287</v>
      </c>
      <c r="AE67" s="16" t="s">
        <v>169</v>
      </c>
      <c r="AF67" s="10" t="s">
        <v>121</v>
      </c>
      <c r="AG67" s="14">
        <v>310300000</v>
      </c>
      <c r="AH67" s="16" t="s">
        <v>288</v>
      </c>
      <c r="AI67" s="16" t="s">
        <v>289</v>
      </c>
      <c r="AJ67" s="17">
        <v>4788257754</v>
      </c>
      <c r="AK67" s="10" t="s">
        <v>117</v>
      </c>
      <c r="AL67" s="17">
        <v>4788250999</v>
      </c>
    </row>
    <row r="68" spans="1:38" ht="18.75" customHeight="1">
      <c r="A68" s="18" t="s">
        <v>102</v>
      </c>
      <c r="B68" s="11" t="s">
        <v>537</v>
      </c>
      <c r="C68" s="10">
        <v>157</v>
      </c>
      <c r="D68" s="12" t="s">
        <v>538</v>
      </c>
      <c r="E68" s="13" t="s">
        <v>539</v>
      </c>
      <c r="F68" s="14" t="s">
        <v>540</v>
      </c>
      <c r="G68" s="13" t="s">
        <v>541</v>
      </c>
      <c r="H68" s="10" t="s">
        <v>198</v>
      </c>
      <c r="I68" s="15">
        <v>23695</v>
      </c>
      <c r="J68" s="10" t="s">
        <v>117</v>
      </c>
      <c r="K68" s="15"/>
      <c r="L68" s="10" t="s">
        <v>117</v>
      </c>
      <c r="M68" s="10" t="s">
        <v>116</v>
      </c>
      <c r="N68" s="10">
        <v>72</v>
      </c>
      <c r="O68" s="10" t="s">
        <v>128</v>
      </c>
      <c r="P68" s="16" t="s">
        <v>118</v>
      </c>
      <c r="Q68" s="10">
        <v>57</v>
      </c>
      <c r="R68" s="10">
        <v>5</v>
      </c>
      <c r="S68" s="10">
        <v>44</v>
      </c>
      <c r="T68" s="10">
        <v>8</v>
      </c>
      <c r="U68" s="10" t="s">
        <v>117</v>
      </c>
      <c r="V68" s="10" t="s">
        <v>117</v>
      </c>
      <c r="W68" s="10" t="s">
        <v>117</v>
      </c>
      <c r="X68" s="10">
        <v>36</v>
      </c>
      <c r="Y68" s="10">
        <v>36</v>
      </c>
      <c r="Z68" s="10" t="s">
        <v>117</v>
      </c>
      <c r="AA68" s="10" t="s">
        <v>117</v>
      </c>
      <c r="AB68" s="10" t="s">
        <v>117</v>
      </c>
      <c r="AC68" s="12" t="s">
        <v>542</v>
      </c>
      <c r="AD68" s="12" t="s">
        <v>258</v>
      </c>
      <c r="AE68" s="16" t="s">
        <v>259</v>
      </c>
      <c r="AF68" s="10" t="s">
        <v>121</v>
      </c>
      <c r="AG68" s="14">
        <v>307470447</v>
      </c>
      <c r="AH68" s="16" t="s">
        <v>260</v>
      </c>
      <c r="AI68" s="16" t="s">
        <v>261</v>
      </c>
      <c r="AJ68" s="17">
        <v>7068571414</v>
      </c>
      <c r="AK68" s="10" t="s">
        <v>117</v>
      </c>
      <c r="AL68" s="17">
        <v>7068572919</v>
      </c>
    </row>
    <row r="69" spans="1:38" ht="18.75" customHeight="1">
      <c r="A69" s="18" t="s">
        <v>103</v>
      </c>
      <c r="B69" s="11" t="s">
        <v>543</v>
      </c>
      <c r="C69" s="10">
        <v>157</v>
      </c>
      <c r="D69" s="12" t="s">
        <v>544</v>
      </c>
      <c r="E69" s="13" t="s">
        <v>259</v>
      </c>
      <c r="F69" s="14" t="s">
        <v>545</v>
      </c>
      <c r="G69" s="13" t="s">
        <v>546</v>
      </c>
      <c r="H69" s="10" t="s">
        <v>198</v>
      </c>
      <c r="I69" s="15">
        <v>15266</v>
      </c>
      <c r="J69" s="10" t="s">
        <v>117</v>
      </c>
      <c r="K69" s="15"/>
      <c r="L69" s="10" t="s">
        <v>117</v>
      </c>
      <c r="M69" s="10" t="s">
        <v>116</v>
      </c>
      <c r="N69" s="10">
        <v>48</v>
      </c>
      <c r="O69" s="10" t="s">
        <v>128</v>
      </c>
      <c r="P69" s="16" t="s">
        <v>118</v>
      </c>
      <c r="Q69" s="10">
        <v>38</v>
      </c>
      <c r="R69" s="10">
        <v>3</v>
      </c>
      <c r="S69" s="10">
        <v>30</v>
      </c>
      <c r="T69" s="10">
        <v>5</v>
      </c>
      <c r="U69" s="10" t="s">
        <v>117</v>
      </c>
      <c r="V69" s="10" t="s">
        <v>117</v>
      </c>
      <c r="W69" s="10" t="s">
        <v>117</v>
      </c>
      <c r="X69" s="10">
        <v>24</v>
      </c>
      <c r="Y69" s="10">
        <v>24</v>
      </c>
      <c r="Z69" s="10" t="s">
        <v>117</v>
      </c>
      <c r="AA69" s="10" t="s">
        <v>117</v>
      </c>
      <c r="AB69" s="10" t="s">
        <v>117</v>
      </c>
      <c r="AC69" s="12" t="s">
        <v>547</v>
      </c>
      <c r="AD69" s="12" t="s">
        <v>258</v>
      </c>
      <c r="AE69" s="16" t="s">
        <v>259</v>
      </c>
      <c r="AF69" s="10" t="s">
        <v>121</v>
      </c>
      <c r="AG69" s="14">
        <v>307470447</v>
      </c>
      <c r="AH69" s="16" t="s">
        <v>260</v>
      </c>
      <c r="AI69" s="16" t="s">
        <v>261</v>
      </c>
      <c r="AJ69" s="17">
        <v>7068571414</v>
      </c>
      <c r="AK69" s="10" t="s">
        <v>117</v>
      </c>
      <c r="AL69" s="17">
        <v>7068572919</v>
      </c>
    </row>
    <row r="70" spans="1:38" ht="18.75" customHeight="1">
      <c r="A70" s="18" t="s">
        <v>104</v>
      </c>
      <c r="B70" s="11" t="s">
        <v>548</v>
      </c>
      <c r="C70" s="10">
        <v>159</v>
      </c>
      <c r="D70" s="12" t="s">
        <v>549</v>
      </c>
      <c r="E70" s="13" t="s">
        <v>550</v>
      </c>
      <c r="F70" s="14" t="s">
        <v>551</v>
      </c>
      <c r="G70" s="13" t="s">
        <v>552</v>
      </c>
      <c r="H70" s="10" t="s">
        <v>198</v>
      </c>
      <c r="I70" s="15">
        <v>29960</v>
      </c>
      <c r="J70" s="10" t="s">
        <v>117</v>
      </c>
      <c r="K70" s="15"/>
      <c r="L70" s="10" t="s">
        <v>117</v>
      </c>
      <c r="M70" s="10" t="s">
        <v>116</v>
      </c>
      <c r="N70" s="10">
        <v>56</v>
      </c>
      <c r="O70" s="10" t="s">
        <v>117</v>
      </c>
      <c r="P70" s="16" t="s">
        <v>118</v>
      </c>
      <c r="Q70" s="10">
        <v>56</v>
      </c>
      <c r="R70" s="10">
        <v>27</v>
      </c>
      <c r="S70" s="10">
        <v>23</v>
      </c>
      <c r="T70" s="10">
        <v>6</v>
      </c>
      <c r="U70" s="10" t="s">
        <v>117</v>
      </c>
      <c r="V70" s="10" t="s">
        <v>117</v>
      </c>
      <c r="W70" s="10" t="s">
        <v>117</v>
      </c>
      <c r="X70" s="10">
        <v>28</v>
      </c>
      <c r="Y70" s="10">
        <v>28</v>
      </c>
      <c r="Z70" s="10" t="s">
        <v>117</v>
      </c>
      <c r="AA70" s="10" t="s">
        <v>117</v>
      </c>
      <c r="AB70" s="10" t="s">
        <v>117</v>
      </c>
      <c r="AC70" s="12" t="s">
        <v>553</v>
      </c>
      <c r="AD70" s="12" t="s">
        <v>258</v>
      </c>
      <c r="AE70" s="16" t="s">
        <v>259</v>
      </c>
      <c r="AF70" s="10" t="s">
        <v>121</v>
      </c>
      <c r="AG70" s="14">
        <v>307470447</v>
      </c>
      <c r="AH70" s="16" t="s">
        <v>260</v>
      </c>
      <c r="AI70" s="16" t="s">
        <v>261</v>
      </c>
      <c r="AJ70" s="17">
        <v>7068571414</v>
      </c>
      <c r="AK70" s="10" t="s">
        <v>117</v>
      </c>
      <c r="AL70" s="17">
        <v>7068572919</v>
      </c>
    </row>
    <row r="71" spans="1:38" ht="18.75" customHeight="1">
      <c r="A71" s="18" t="s">
        <v>105</v>
      </c>
      <c r="B71" s="11" t="s">
        <v>554</v>
      </c>
      <c r="C71" s="10">
        <v>160</v>
      </c>
      <c r="D71" s="12" t="s">
        <v>555</v>
      </c>
      <c r="E71" s="13" t="s">
        <v>556</v>
      </c>
      <c r="F71" s="14" t="s">
        <v>557</v>
      </c>
      <c r="G71" s="13" t="s">
        <v>558</v>
      </c>
      <c r="H71" s="10" t="s">
        <v>198</v>
      </c>
      <c r="I71" s="15">
        <v>69600</v>
      </c>
      <c r="J71" s="10" t="s">
        <v>117</v>
      </c>
      <c r="K71" s="15"/>
      <c r="L71" s="10" t="s">
        <v>117</v>
      </c>
      <c r="M71" s="10" t="s">
        <v>116</v>
      </c>
      <c r="N71" s="10">
        <v>60</v>
      </c>
      <c r="O71" s="10" t="s">
        <v>117</v>
      </c>
      <c r="P71" s="16" t="s">
        <v>118</v>
      </c>
      <c r="Q71" s="10">
        <v>60</v>
      </c>
      <c r="R71" s="10">
        <v>28</v>
      </c>
      <c r="S71" s="10">
        <v>25</v>
      </c>
      <c r="T71" s="10">
        <v>7</v>
      </c>
      <c r="U71" s="10" t="s">
        <v>117</v>
      </c>
      <c r="V71" s="10" t="s">
        <v>117</v>
      </c>
      <c r="W71" s="10" t="s">
        <v>117</v>
      </c>
      <c r="X71" s="10">
        <v>28</v>
      </c>
      <c r="Y71" s="10">
        <v>32</v>
      </c>
      <c r="Z71" s="10" t="s">
        <v>117</v>
      </c>
      <c r="AA71" s="10" t="s">
        <v>117</v>
      </c>
      <c r="AB71" s="10" t="s">
        <v>117</v>
      </c>
      <c r="AC71" s="12" t="s">
        <v>559</v>
      </c>
      <c r="AD71" s="12" t="s">
        <v>258</v>
      </c>
      <c r="AE71" s="16" t="s">
        <v>259</v>
      </c>
      <c r="AF71" s="10" t="s">
        <v>121</v>
      </c>
      <c r="AG71" s="14">
        <v>307470447</v>
      </c>
      <c r="AH71" s="16" t="s">
        <v>260</v>
      </c>
      <c r="AI71" s="16" t="s">
        <v>261</v>
      </c>
      <c r="AJ71" s="17">
        <v>7068571414</v>
      </c>
      <c r="AK71" s="10" t="s">
        <v>117</v>
      </c>
      <c r="AL71" s="17">
        <v>7068572919</v>
      </c>
    </row>
    <row r="72" spans="1:38" ht="18.75" customHeight="1">
      <c r="A72" s="18" t="s">
        <v>106</v>
      </c>
      <c r="B72" s="11" t="s">
        <v>560</v>
      </c>
      <c r="C72" s="10">
        <v>148</v>
      </c>
      <c r="D72" s="12" t="s">
        <v>561</v>
      </c>
      <c r="E72" s="13" t="s">
        <v>174</v>
      </c>
      <c r="F72" s="14">
        <v>30307</v>
      </c>
      <c r="G72" s="13" t="s">
        <v>197</v>
      </c>
      <c r="H72" s="10" t="s">
        <v>156</v>
      </c>
      <c r="I72" s="15">
        <v>100000</v>
      </c>
      <c r="J72" s="10" t="s">
        <v>117</v>
      </c>
      <c r="K72" s="15"/>
      <c r="L72" s="10" t="s">
        <v>117</v>
      </c>
      <c r="M72" s="10" t="s">
        <v>117</v>
      </c>
      <c r="N72" s="10">
        <v>136</v>
      </c>
      <c r="O72" s="10" t="s">
        <v>117</v>
      </c>
      <c r="P72" s="16" t="s">
        <v>118</v>
      </c>
      <c r="Q72" s="10">
        <v>135</v>
      </c>
      <c r="R72" s="10" t="s">
        <v>117</v>
      </c>
      <c r="S72" s="10">
        <v>14</v>
      </c>
      <c r="T72" s="10">
        <v>5</v>
      </c>
      <c r="U72" s="10">
        <v>116</v>
      </c>
      <c r="V72" s="10">
        <v>116</v>
      </c>
      <c r="W72" s="10" t="s">
        <v>117</v>
      </c>
      <c r="X72" s="10">
        <v>70</v>
      </c>
      <c r="Y72" s="10">
        <v>66</v>
      </c>
      <c r="Z72" s="10" t="s">
        <v>117</v>
      </c>
      <c r="AA72" s="10" t="s">
        <v>117</v>
      </c>
      <c r="AB72" s="10" t="s">
        <v>117</v>
      </c>
      <c r="AC72" s="12" t="s">
        <v>562</v>
      </c>
      <c r="AD72" s="12" t="s">
        <v>563</v>
      </c>
      <c r="AE72" s="16" t="s">
        <v>174</v>
      </c>
      <c r="AF72" s="10" t="s">
        <v>121</v>
      </c>
      <c r="AG72" s="14" t="s">
        <v>564</v>
      </c>
      <c r="AH72" s="16" t="s">
        <v>565</v>
      </c>
      <c r="AI72" s="16" t="s">
        <v>327</v>
      </c>
      <c r="AJ72" s="17">
        <v>4048745000</v>
      </c>
      <c r="AK72" s="10">
        <v>111</v>
      </c>
      <c r="AL72" s="17">
        <v>4048740999</v>
      </c>
    </row>
    <row r="73" spans="1:38" ht="18.75" customHeight="1">
      <c r="A73" s="18" t="s">
        <v>107</v>
      </c>
      <c r="B73" s="11" t="s">
        <v>566</v>
      </c>
      <c r="C73" s="10">
        <v>146</v>
      </c>
      <c r="D73" s="12" t="s">
        <v>567</v>
      </c>
      <c r="E73" s="13" t="s">
        <v>196</v>
      </c>
      <c r="F73" s="14" t="s">
        <v>568</v>
      </c>
      <c r="G73" s="13" t="s">
        <v>197</v>
      </c>
      <c r="H73" s="10" t="s">
        <v>198</v>
      </c>
      <c r="I73" s="15">
        <v>71500</v>
      </c>
      <c r="J73" s="10" t="s">
        <v>117</v>
      </c>
      <c r="K73" s="15"/>
      <c r="L73" s="10" t="s">
        <v>117</v>
      </c>
      <c r="M73" s="10" t="s">
        <v>117</v>
      </c>
      <c r="N73" s="10">
        <v>119</v>
      </c>
      <c r="O73" s="10" t="s">
        <v>128</v>
      </c>
      <c r="P73" s="16" t="s">
        <v>118</v>
      </c>
      <c r="Q73" s="10">
        <v>93</v>
      </c>
      <c r="R73" s="10">
        <v>33</v>
      </c>
      <c r="S73" s="10">
        <v>36</v>
      </c>
      <c r="T73" s="10">
        <v>24</v>
      </c>
      <c r="U73" s="10">
        <v>24</v>
      </c>
      <c r="V73" s="10">
        <v>24</v>
      </c>
      <c r="W73" s="10" t="s">
        <v>117</v>
      </c>
      <c r="X73" s="10">
        <v>36</v>
      </c>
      <c r="Y73" s="10">
        <v>83</v>
      </c>
      <c r="Z73" s="10" t="s">
        <v>117</v>
      </c>
      <c r="AA73" s="10" t="s">
        <v>117</v>
      </c>
      <c r="AB73" s="10" t="s">
        <v>117</v>
      </c>
      <c r="AC73" s="12" t="s">
        <v>569</v>
      </c>
      <c r="AD73" s="12" t="s">
        <v>570</v>
      </c>
      <c r="AE73" s="16" t="s">
        <v>174</v>
      </c>
      <c r="AF73" s="10" t="s">
        <v>121</v>
      </c>
      <c r="AG73" s="14">
        <v>303280000</v>
      </c>
      <c r="AH73" s="16" t="s">
        <v>571</v>
      </c>
      <c r="AI73" s="16" t="s">
        <v>572</v>
      </c>
      <c r="AJ73" s="17">
        <v>7708508280</v>
      </c>
      <c r="AK73" s="10" t="s">
        <v>117</v>
      </c>
      <c r="AL73" s="17">
        <v>7708508230</v>
      </c>
    </row>
    <row r="74" spans="1:38" ht="18.75" customHeight="1">
      <c r="A74" s="18" t="s">
        <v>108</v>
      </c>
      <c r="B74" s="11" t="s">
        <v>573</v>
      </c>
      <c r="C74" s="10">
        <v>144</v>
      </c>
      <c r="D74" s="12" t="s">
        <v>574</v>
      </c>
      <c r="E74" s="13" t="s">
        <v>575</v>
      </c>
      <c r="F74" s="14" t="s">
        <v>576</v>
      </c>
      <c r="G74" s="13" t="s">
        <v>577</v>
      </c>
      <c r="H74" s="10" t="s">
        <v>198</v>
      </c>
      <c r="I74" s="15">
        <v>30200</v>
      </c>
      <c r="J74" s="10" t="s">
        <v>117</v>
      </c>
      <c r="K74" s="15" t="s">
        <v>117</v>
      </c>
      <c r="L74" s="10" t="s">
        <v>117</v>
      </c>
      <c r="M74" s="10" t="s">
        <v>117</v>
      </c>
      <c r="N74" s="10">
        <v>54</v>
      </c>
      <c r="O74" s="10" t="s">
        <v>117</v>
      </c>
      <c r="P74" s="16" t="s">
        <v>118</v>
      </c>
      <c r="Q74" s="10">
        <v>54</v>
      </c>
      <c r="R74" s="10">
        <v>12</v>
      </c>
      <c r="S74" s="10">
        <v>36</v>
      </c>
      <c r="T74" s="10">
        <v>6</v>
      </c>
      <c r="U74" s="10" t="s">
        <v>117</v>
      </c>
      <c r="V74" s="10" t="s">
        <v>117</v>
      </c>
      <c r="W74" s="10" t="s">
        <v>117</v>
      </c>
      <c r="X74" s="10" t="s">
        <v>117</v>
      </c>
      <c r="Y74" s="10">
        <v>54</v>
      </c>
      <c r="Z74" s="10" t="s">
        <v>117</v>
      </c>
      <c r="AA74" s="10" t="s">
        <v>117</v>
      </c>
      <c r="AB74" s="10" t="s">
        <v>117</v>
      </c>
      <c r="AC74" s="12" t="s">
        <v>578</v>
      </c>
      <c r="AD74" s="12" t="s">
        <v>364</v>
      </c>
      <c r="AE74" s="16" t="s">
        <v>365</v>
      </c>
      <c r="AF74" s="10" t="s">
        <v>132</v>
      </c>
      <c r="AG74" s="14" t="s">
        <v>375</v>
      </c>
      <c r="AH74" s="16" t="s">
        <v>376</v>
      </c>
      <c r="AI74" s="16" t="s">
        <v>367</v>
      </c>
      <c r="AJ74" s="17">
        <v>2566233813</v>
      </c>
      <c r="AK74" s="10">
        <v>222</v>
      </c>
      <c r="AL74" s="17">
        <v>2566238471</v>
      </c>
    </row>
    <row r="75" spans="1:38" ht="18.75" customHeight="1">
      <c r="A75" s="18" t="s">
        <v>109</v>
      </c>
      <c r="B75" s="11" t="s">
        <v>614</v>
      </c>
      <c r="C75" s="10">
        <v>143</v>
      </c>
      <c r="D75" s="12" t="s">
        <v>579</v>
      </c>
      <c r="E75" s="13" t="s">
        <v>174</v>
      </c>
      <c r="F75" s="14" t="s">
        <v>514</v>
      </c>
      <c r="G75" s="13" t="s">
        <v>197</v>
      </c>
      <c r="H75" s="10" t="s">
        <v>198</v>
      </c>
      <c r="I75" s="15">
        <v>160000</v>
      </c>
      <c r="J75" s="10" t="s">
        <v>117</v>
      </c>
      <c r="K75" s="15" t="s">
        <v>117</v>
      </c>
      <c r="L75" s="10" t="s">
        <v>117</v>
      </c>
      <c r="M75" s="10" t="s">
        <v>117</v>
      </c>
      <c r="N75" s="10">
        <v>150</v>
      </c>
      <c r="O75" s="10" t="s">
        <v>128</v>
      </c>
      <c r="P75" s="16" t="s">
        <v>118</v>
      </c>
      <c r="Q75" s="10">
        <v>120</v>
      </c>
      <c r="R75" s="10">
        <v>120</v>
      </c>
      <c r="S75" s="10" t="s">
        <v>117</v>
      </c>
      <c r="T75" s="10" t="s">
        <v>117</v>
      </c>
      <c r="U75" s="10">
        <v>120</v>
      </c>
      <c r="V75" s="10">
        <v>75</v>
      </c>
      <c r="W75" s="10" t="s">
        <v>117</v>
      </c>
      <c r="X75" s="10">
        <v>90</v>
      </c>
      <c r="Y75" s="10">
        <v>60</v>
      </c>
      <c r="Z75" s="10" t="s">
        <v>117</v>
      </c>
      <c r="AA75" s="10" t="s">
        <v>117</v>
      </c>
      <c r="AB75" s="10" t="s">
        <v>117</v>
      </c>
      <c r="AC75" s="12" t="s">
        <v>580</v>
      </c>
      <c r="AD75" s="12" t="s">
        <v>516</v>
      </c>
      <c r="AE75" s="16" t="s">
        <v>174</v>
      </c>
      <c r="AF75" s="10" t="s">
        <v>121</v>
      </c>
      <c r="AG75" s="14">
        <v>303031289</v>
      </c>
      <c r="AH75" s="16" t="s">
        <v>517</v>
      </c>
      <c r="AI75" s="16" t="s">
        <v>518</v>
      </c>
      <c r="AJ75" s="17">
        <v>4049653988</v>
      </c>
      <c r="AK75" s="10" t="s">
        <v>117</v>
      </c>
      <c r="AL75" s="17">
        <v>4049653946</v>
      </c>
    </row>
    <row r="76" spans="1:30" s="26" customFormat="1" ht="18.75" customHeight="1">
      <c r="A76" s="27" t="s">
        <v>582</v>
      </c>
      <c r="B76" s="28"/>
      <c r="D76" s="29"/>
      <c r="I76" s="30">
        <f>SUM(I63:I75)</f>
        <v>1111662</v>
      </c>
      <c r="K76" s="30">
        <f>SUM(K63:K75)</f>
        <v>0</v>
      </c>
      <c r="N76" s="30">
        <f>SUM(N63:N75)</f>
        <v>1167</v>
      </c>
      <c r="Q76" s="30">
        <f>SUM(Q63:Q75)</f>
        <v>952</v>
      </c>
      <c r="R76" s="30">
        <f aca="true" t="shared" si="1" ref="R76:AB76">SUM(R63:R75)</f>
        <v>343</v>
      </c>
      <c r="S76" s="30">
        <f t="shared" si="1"/>
        <v>337</v>
      </c>
      <c r="T76" s="30">
        <f t="shared" si="1"/>
        <v>90</v>
      </c>
      <c r="U76" s="30">
        <f t="shared" si="1"/>
        <v>326</v>
      </c>
      <c r="V76" s="30">
        <f t="shared" si="1"/>
        <v>281</v>
      </c>
      <c r="W76" s="30">
        <f t="shared" si="1"/>
        <v>0</v>
      </c>
      <c r="X76" s="30">
        <f t="shared" si="1"/>
        <v>405</v>
      </c>
      <c r="Y76" s="30">
        <f t="shared" si="1"/>
        <v>639</v>
      </c>
      <c r="Z76" s="30">
        <f t="shared" si="1"/>
        <v>123</v>
      </c>
      <c r="AA76" s="30">
        <f t="shared" si="1"/>
        <v>0</v>
      </c>
      <c r="AB76" s="30">
        <f t="shared" si="1"/>
        <v>0</v>
      </c>
      <c r="AC76" s="29"/>
      <c r="AD76" s="29"/>
    </row>
    <row r="77" spans="1:38" ht="9.75" customHeight="1">
      <c r="A77" s="18"/>
      <c r="B77" s="11"/>
      <c r="C77" s="10"/>
      <c r="D77" s="12"/>
      <c r="E77" s="13"/>
      <c r="F77" s="14"/>
      <c r="G77" s="13"/>
      <c r="H77" s="10"/>
      <c r="I77" s="15"/>
      <c r="J77" s="10"/>
      <c r="K77" s="15"/>
      <c r="L77" s="10"/>
      <c r="M77" s="10"/>
      <c r="N77" s="10"/>
      <c r="O77" s="10"/>
      <c r="P77" s="16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2"/>
      <c r="AD77" s="12"/>
      <c r="AE77" s="16"/>
      <c r="AF77" s="10"/>
      <c r="AG77" s="14"/>
      <c r="AH77" s="16"/>
      <c r="AI77" s="16"/>
      <c r="AJ77" s="17"/>
      <c r="AK77" s="10"/>
      <c r="AL77" s="17"/>
    </row>
    <row r="78" spans="1:30" s="24" customFormat="1" ht="18" customHeight="1" thickBot="1">
      <c r="A78" s="22" t="s">
        <v>583</v>
      </c>
      <c r="B78" s="23"/>
      <c r="D78" s="23"/>
      <c r="I78" s="25">
        <f>I61+I76</f>
        <v>30542960.107997946</v>
      </c>
      <c r="K78" s="25">
        <f>K61+K76</f>
        <v>26006830</v>
      </c>
      <c r="N78" s="25">
        <f>N61+N76</f>
        <v>5586</v>
      </c>
      <c r="O78" s="26"/>
      <c r="P78" s="26"/>
      <c r="Q78" s="25">
        <f>Q61+Q76</f>
        <v>4719</v>
      </c>
      <c r="R78" s="25">
        <f aca="true" t="shared" si="2" ref="R78:AB78">R61+R76</f>
        <v>2648</v>
      </c>
      <c r="S78" s="25">
        <f t="shared" si="2"/>
        <v>1524</v>
      </c>
      <c r="T78" s="25">
        <f t="shared" si="2"/>
        <v>438</v>
      </c>
      <c r="U78" s="25">
        <f t="shared" si="2"/>
        <v>1764</v>
      </c>
      <c r="V78" s="25">
        <f t="shared" si="2"/>
        <v>1058</v>
      </c>
      <c r="W78" s="25">
        <f t="shared" si="2"/>
        <v>34</v>
      </c>
      <c r="X78" s="25">
        <f t="shared" si="2"/>
        <v>1699</v>
      </c>
      <c r="Y78" s="25">
        <f t="shared" si="2"/>
        <v>2777</v>
      </c>
      <c r="Z78" s="25">
        <f t="shared" si="2"/>
        <v>1012</v>
      </c>
      <c r="AA78" s="25">
        <f t="shared" si="2"/>
        <v>78</v>
      </c>
      <c r="AB78" s="25">
        <f t="shared" si="2"/>
        <v>0</v>
      </c>
      <c r="AC78" s="23"/>
      <c r="AD78" s="23"/>
    </row>
    <row r="79" ht="7.5" thickTop="1"/>
  </sheetData>
  <printOptions horizontalCentered="1"/>
  <pageMargins left="0.5" right="0.5" top="0.75" bottom="0.75" header="0.25" footer="0.25"/>
  <pageSetup horizontalDpi="600" verticalDpi="600" orientation="landscape" paperSize="5" r:id="rId1"/>
  <headerFooter alignWithMargins="0">
    <oddHeader>&amp;C2006 Applicants For Funding
Office of Affordable Housing</oddHeader>
    <oddFooter>&amp;L&amp;8Georgia Department of Community Affairs&amp;C&amp;8Page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 Barrett</cp:lastModifiedBy>
  <cp:lastPrinted>2006-05-16T20:02:51Z</cp:lastPrinted>
  <dcterms:created xsi:type="dcterms:W3CDTF">2006-05-15T16:57:26Z</dcterms:created>
  <dcterms:modified xsi:type="dcterms:W3CDTF">2006-05-16T20:03:11Z</dcterms:modified>
  <cp:category/>
  <cp:version/>
  <cp:contentType/>
  <cp:contentStatus/>
</cp:coreProperties>
</file>