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24" windowWidth="22980" windowHeight="11712" activeTab="0"/>
  </bookViews>
  <sheets>
    <sheet name="No links" sheetId="1" r:id="rId1"/>
  </sheets>
  <definedNames>
    <definedName name="_xlnm.Print_Titles" localSheetId="0">'No links'!$B:$B</definedName>
  </definedNames>
  <calcPr fullCalcOnLoad="1"/>
</workbook>
</file>

<file path=xl/sharedStrings.xml><?xml version="1.0" encoding="utf-8"?>
<sst xmlns="http://schemas.openxmlformats.org/spreadsheetml/2006/main" count="645" uniqueCount="321">
  <si>
    <t>DCA Score</t>
  </si>
  <si>
    <t>Project Number</t>
  </si>
  <si>
    <t>Project Name</t>
  </si>
  <si>
    <t>City</t>
  </si>
  <si>
    <t>County</t>
  </si>
  <si>
    <t>Target Popu-lation</t>
  </si>
  <si>
    <t>LIHTC Request</t>
  </si>
  <si>
    <t>Nonprofit Set Aside Request</t>
  </si>
  <si>
    <t>HOME Request</t>
  </si>
  <si>
    <t>CHDO Set Aside Request</t>
  </si>
  <si>
    <t>Rural Setaside Election</t>
  </si>
  <si>
    <t>Total Units</t>
  </si>
  <si>
    <t>Proposed Activity</t>
  </si>
  <si>
    <t>Ownership Entity</t>
  </si>
  <si>
    <t>Owner Address 1</t>
  </si>
  <si>
    <t>Owner Address 2</t>
  </si>
  <si>
    <t>Owner City</t>
  </si>
  <si>
    <t>Owner State</t>
  </si>
  <si>
    <t>Owner Zip</t>
  </si>
  <si>
    <t>Owner Contact</t>
  </si>
  <si>
    <t>Owner Email</t>
  </si>
  <si>
    <t>Owner Phone</t>
  </si>
  <si>
    <t>Owner Phone Ext</t>
  </si>
  <si>
    <t>Owner Fax</t>
  </si>
  <si>
    <t>LI Units</t>
  </si>
  <si>
    <t>Total 0 Bdrm Units</t>
  </si>
  <si>
    <t>Total 1 Bdrm Units</t>
  </si>
  <si>
    <t>Total 2 Bdrm Units</t>
  </si>
  <si>
    <t>Total 3 Bdrm Units</t>
  </si>
  <si>
    <t>Total 4 Bdrm Units</t>
  </si>
  <si>
    <t>Total 5 Bdrm Units</t>
  </si>
  <si>
    <t>Total 60% Units</t>
  </si>
  <si>
    <t>Total 50% Units</t>
  </si>
  <si>
    <t>Total 30% Units</t>
  </si>
  <si>
    <t>Total PBRA Units</t>
  </si>
  <si>
    <t>Total PHA Units</t>
  </si>
  <si>
    <t>Valdosta</t>
  </si>
  <si>
    <t>HFOP</t>
  </si>
  <si>
    <t>None</t>
  </si>
  <si>
    <t>New Construction</t>
  </si>
  <si>
    <t>920 Florence Boulevard</t>
  </si>
  <si>
    <t>P. O. Box 220</t>
  </si>
  <si>
    <t>Florence</t>
  </si>
  <si>
    <t>AL</t>
  </si>
  <si>
    <t>35630-0000</t>
  </si>
  <si>
    <t>Allan Rappuhn</t>
  </si>
  <si>
    <t>arappuhn@gatewaymgt.com</t>
  </si>
  <si>
    <t>(256) 760-9657</t>
  </si>
  <si>
    <t>(256) 767-5804</t>
  </si>
  <si>
    <t>2005-002</t>
  </si>
  <si>
    <t>Kirby Creek Apartments</t>
  </si>
  <si>
    <t>Cairo</t>
  </si>
  <si>
    <t>Grady</t>
  </si>
  <si>
    <t>Family</t>
  </si>
  <si>
    <t>Rural</t>
  </si>
  <si>
    <t>Kirby Creek Apartments, LP</t>
  </si>
  <si>
    <t>2005-003</t>
  </si>
  <si>
    <t>Hampton Lake Apartments</t>
  </si>
  <si>
    <t>Thomasville</t>
  </si>
  <si>
    <t>Thomas</t>
  </si>
  <si>
    <t>Thomasville Hampton Apartments, L.P.</t>
  </si>
  <si>
    <t>2967 Ross Clark Circle</t>
  </si>
  <si>
    <t>Dothan</t>
  </si>
  <si>
    <t>36301-0000</t>
  </si>
  <si>
    <t>Gary Hall</t>
  </si>
  <si>
    <t>Ghall001@aol.com</t>
  </si>
  <si>
    <t>(334) 794-2678</t>
  </si>
  <si>
    <t>(334) 836-0407</t>
  </si>
  <si>
    <t>Rehabilitation</t>
  </si>
  <si>
    <t>Atlanta</t>
  </si>
  <si>
    <t>GA</t>
  </si>
  <si>
    <t>2005-005</t>
  </si>
  <si>
    <t>Campbell Stone Apartments</t>
  </si>
  <si>
    <t>2911 Pharr Court South NW</t>
  </si>
  <si>
    <t>30305-2109</t>
  </si>
  <si>
    <t>Fulton</t>
  </si>
  <si>
    <t>NonProfit</t>
  </si>
  <si>
    <t>Acquisition, Rehabilitation</t>
  </si>
  <si>
    <t>Campbell Stone, LP</t>
  </si>
  <si>
    <t>Patricia Pepper</t>
  </si>
  <si>
    <t>ppepper@campbellstone.org</t>
  </si>
  <si>
    <t>(404) 261-4133</t>
  </si>
  <si>
    <t>(404) 233-8364</t>
  </si>
  <si>
    <t>2005-006</t>
  </si>
  <si>
    <t>Azalea Court Apartments</t>
  </si>
  <si>
    <t>Alma</t>
  </si>
  <si>
    <t>Bacon</t>
  </si>
  <si>
    <t>JT Azalea Court, LP</t>
  </si>
  <si>
    <t>2409 Bemiss Rd.</t>
  </si>
  <si>
    <t>31602-1936</t>
  </si>
  <si>
    <t>Mary T. Johnson</t>
  </si>
  <si>
    <t>tish.johnson@dewarproperties.com</t>
  </si>
  <si>
    <t>(229) 242-7759</t>
  </si>
  <si>
    <t>(229) 247-1899</t>
  </si>
  <si>
    <t>2005-007</t>
  </si>
  <si>
    <t>Village Square Apartments</t>
  </si>
  <si>
    <t>Lumber City</t>
  </si>
  <si>
    <t>Telfair</t>
  </si>
  <si>
    <t>JT Village Square, LP</t>
  </si>
  <si>
    <t>31605-1936</t>
  </si>
  <si>
    <t>Decatur</t>
  </si>
  <si>
    <t>2005-009</t>
  </si>
  <si>
    <t>Wildwood Apartments</t>
  </si>
  <si>
    <t>Tifton</t>
  </si>
  <si>
    <t>Tift</t>
  </si>
  <si>
    <t>JT Wildwood, LP</t>
  </si>
  <si>
    <t>2005-010</t>
  </si>
  <si>
    <t>Cypresswood Apartments</t>
  </si>
  <si>
    <t>Pearson</t>
  </si>
  <si>
    <t>Atkinson</t>
  </si>
  <si>
    <t>JT Cypresswood, LP</t>
  </si>
  <si>
    <t>2005-011</t>
  </si>
  <si>
    <t>Waynesboro Gardens Apartments</t>
  </si>
  <si>
    <t>Waynesboro</t>
  </si>
  <si>
    <t>Burke</t>
  </si>
  <si>
    <t>Ashton Waynesboro, LP</t>
  </si>
  <si>
    <t>7000 Central Parkway, NE</t>
  </si>
  <si>
    <t>Suite 1100</t>
  </si>
  <si>
    <t>30328-0000</t>
  </si>
  <si>
    <t>Kenneth G. Blankenship</t>
  </si>
  <si>
    <t>kblankenship@ambling.com</t>
  </si>
  <si>
    <t>(678) 320-3780</t>
  </si>
  <si>
    <t>(770) 804-0209</t>
  </si>
  <si>
    <t>2005-012</t>
  </si>
  <si>
    <t>Riverside Gardens Apartments</t>
  </si>
  <si>
    <t>Macon</t>
  </si>
  <si>
    <t>Bibb</t>
  </si>
  <si>
    <t>Ashton Riverside, LP</t>
  </si>
  <si>
    <t>Atanta</t>
  </si>
  <si>
    <t>2005-013</t>
  </si>
  <si>
    <t>Statesboro Summit Apartments</t>
  </si>
  <si>
    <t>Statesboro</t>
  </si>
  <si>
    <t>Bulloch</t>
  </si>
  <si>
    <t>Elderly</t>
  </si>
  <si>
    <t>Ashton Statesboro, LP</t>
  </si>
  <si>
    <t>2005-015</t>
  </si>
  <si>
    <t>Provenance at Hollowell Senior Housing</t>
  </si>
  <si>
    <t>Provenance at Hollowell Senior, LP</t>
  </si>
  <si>
    <t>241 Peachtree Street</t>
  </si>
  <si>
    <t>Suite 300</t>
  </si>
  <si>
    <t>30303-0000</t>
  </si>
  <si>
    <t>Colin Edelstein</t>
  </si>
  <si>
    <t>cedelstein@capitol-development.com</t>
  </si>
  <si>
    <t>(404) 965-3978</t>
  </si>
  <si>
    <t>(404) 965-3946</t>
  </si>
  <si>
    <t>2005-016</t>
  </si>
  <si>
    <t>Provenance at Hollowell Family Housing</t>
  </si>
  <si>
    <t>Provenance at Hollowell Family, LP</t>
  </si>
  <si>
    <t>2005-017</t>
  </si>
  <si>
    <t>Enota Village Apartments</t>
  </si>
  <si>
    <t>Young Harris</t>
  </si>
  <si>
    <t>Towns</t>
  </si>
  <si>
    <t>Enota Village Apartments, LP</t>
  </si>
  <si>
    <t>2440 Peachtree Rd. NW</t>
  </si>
  <si>
    <t>Suite 20</t>
  </si>
  <si>
    <t>30305-4123</t>
  </si>
  <si>
    <t>Mark M. du Mas</t>
  </si>
  <si>
    <t>mark@pacesfoundation.org</t>
  </si>
  <si>
    <t>(404) 816-7624</t>
  </si>
  <si>
    <t>(404) 846-0081</t>
  </si>
  <si>
    <t>2005-018</t>
  </si>
  <si>
    <t>Candler Forrest Apartments</t>
  </si>
  <si>
    <t>Dekalb</t>
  </si>
  <si>
    <t>Candler Forrest Apartments, L.P.</t>
  </si>
  <si>
    <t>3060 Peachtree Road</t>
  </si>
  <si>
    <t>Suite 900</t>
  </si>
  <si>
    <t>30305-2234</t>
  </si>
  <si>
    <t>Chase Northcutt</t>
  </si>
  <si>
    <t>chase@rhanet.org</t>
  </si>
  <si>
    <t>(404) 364-2900</t>
  </si>
  <si>
    <t>(404) 760-3443</t>
  </si>
  <si>
    <t>2005-019</t>
  </si>
  <si>
    <t>Gates Park Crossing Senior Residences</t>
  </si>
  <si>
    <t>Gates Park Crossing HFS Apartments, L.P.</t>
  </si>
  <si>
    <t>2005-020</t>
  </si>
  <si>
    <t>Gates Park Housing For Older Persons</t>
  </si>
  <si>
    <t>Gates Park Crossing HFOP Apartments, L.P.</t>
  </si>
  <si>
    <t>2005-021</t>
  </si>
  <si>
    <t>Chamblee Senior Apartments</t>
  </si>
  <si>
    <t>Chamblee</t>
  </si>
  <si>
    <t>Mercy Housing Georgia V, LP</t>
  </si>
  <si>
    <t>600 West Peachtree Street, Suite 1510</t>
  </si>
  <si>
    <t>30308-0000</t>
  </si>
  <si>
    <t>Kathleen Brownlee</t>
  </si>
  <si>
    <t>kbrownlee@mercyhousing.org</t>
  </si>
  <si>
    <t>(404) 873-3887</t>
  </si>
  <si>
    <t>(404) 873-3889</t>
  </si>
  <si>
    <t>2005-024</t>
  </si>
  <si>
    <t>Columbia at Senior Residences at Mechanicsville</t>
  </si>
  <si>
    <t>Columbia Senior Residences at Mechanicsville Apartments, L.P.</t>
  </si>
  <si>
    <t>1718 Peachtree Street</t>
  </si>
  <si>
    <t>Suite 684</t>
  </si>
  <si>
    <t>30309-2496</t>
  </si>
  <si>
    <t>Noel Khalil</t>
  </si>
  <si>
    <t>nkhalil@columbiares.com</t>
  </si>
  <si>
    <t>(404) 874-5000</t>
  </si>
  <si>
    <t>(404) 874-0999</t>
  </si>
  <si>
    <t>2005-025</t>
  </si>
  <si>
    <t>MLK Village Tower</t>
  </si>
  <si>
    <t>MLK Village Tower, L.P.</t>
  </si>
  <si>
    <t>2005-026</t>
  </si>
  <si>
    <t>Columbia at Mechanicsville Apartments</t>
  </si>
  <si>
    <t>Columbia at Mechanicsville Apartments, L.P.</t>
  </si>
  <si>
    <t>2005-029</t>
  </si>
  <si>
    <t>The Legacy at Walton Village</t>
  </si>
  <si>
    <t>Marietta</t>
  </si>
  <si>
    <t>Cobb</t>
  </si>
  <si>
    <t>The Legacy at Walton Village, L.P.</t>
  </si>
  <si>
    <t>2181 Newmarket Parkway</t>
  </si>
  <si>
    <t>30067-0000</t>
  </si>
  <si>
    <t>Keith A. Davidson</t>
  </si>
  <si>
    <t>kdavidson@waltoncommunities.com</t>
  </si>
  <si>
    <t>(678) 303-4100</t>
  </si>
  <si>
    <t>(678) 303-4110</t>
  </si>
  <si>
    <t>CHDO</t>
  </si>
  <si>
    <t>Clayton</t>
  </si>
  <si>
    <t>2005-032</t>
  </si>
  <si>
    <t>Cottonwood Pointe</t>
  </si>
  <si>
    <t>Camilla</t>
  </si>
  <si>
    <t>Mitchell</t>
  </si>
  <si>
    <t>Cottonwood Pointe, L.P.</t>
  </si>
  <si>
    <t>135 N. Washington Street</t>
  </si>
  <si>
    <t>Summerville</t>
  </si>
  <si>
    <t>30747-0000</t>
  </si>
  <si>
    <t>Jerry W. Braden</t>
  </si>
  <si>
    <t>jerrybraden@alltel.net</t>
  </si>
  <si>
    <t>(706) 857-1414</t>
  </si>
  <si>
    <t>(706) 857-2919</t>
  </si>
  <si>
    <t>2005-033</t>
  </si>
  <si>
    <t>Imperial Place</t>
  </si>
  <si>
    <t>Toccoa</t>
  </si>
  <si>
    <t>Stephens</t>
  </si>
  <si>
    <t>New Construction, Rehabilitation</t>
  </si>
  <si>
    <t>Imperial Place, L.P.</t>
  </si>
  <si>
    <t>Annamarie Braden</t>
  </si>
  <si>
    <t>annabraden@alltel.net</t>
  </si>
  <si>
    <t>2005-034</t>
  </si>
  <si>
    <t>Linwood Place</t>
  </si>
  <si>
    <t>Chatsworth</t>
  </si>
  <si>
    <t>Murray</t>
  </si>
  <si>
    <t>Linwood Place, L.P.</t>
  </si>
  <si>
    <t>john@thebradengroup.com</t>
  </si>
  <si>
    <t>2005-036</t>
  </si>
  <si>
    <t>Westport Village</t>
  </si>
  <si>
    <t>Waycross</t>
  </si>
  <si>
    <t>Ware</t>
  </si>
  <si>
    <t>Westport Village, L.P.</t>
  </si>
  <si>
    <t>John R. Johnson</t>
  </si>
  <si>
    <t>Grovetown</t>
  </si>
  <si>
    <t>30813-0000</t>
  </si>
  <si>
    <t>2005-040</t>
  </si>
  <si>
    <t>Capitol Gateway Phase II</t>
  </si>
  <si>
    <t>Capitol Gateway Partnership II, LP</t>
  </si>
  <si>
    <t>60 Piedmont Avenue</t>
  </si>
  <si>
    <t>Ga</t>
  </si>
  <si>
    <t>Rita B. Gibson</t>
  </si>
  <si>
    <t>rgibson@integral-online.com</t>
  </si>
  <si>
    <t>(404) 224-1860</t>
  </si>
  <si>
    <t>(404) 224-1899</t>
  </si>
  <si>
    <t>2005-041</t>
  </si>
  <si>
    <t>Ashford Parkside Senior Residences</t>
  </si>
  <si>
    <t>DeKalb</t>
  </si>
  <si>
    <t>Ashford Parkside Limited Partnership</t>
  </si>
  <si>
    <t>750 Commerce Drive</t>
  </si>
  <si>
    <t>Suite 201</t>
  </si>
  <si>
    <t>30030-0000</t>
  </si>
  <si>
    <t>Adam Stein</t>
  </si>
  <si>
    <t>adam@norsouth.com</t>
  </si>
  <si>
    <t>(678) 460-2862</t>
  </si>
  <si>
    <t>2005-043</t>
  </si>
  <si>
    <t>Anthony Arms Apartments</t>
  </si>
  <si>
    <t>Anthony Partners, L.P.</t>
  </si>
  <si>
    <t>PO Box 56</t>
  </si>
  <si>
    <t>203 West Church Street</t>
  </si>
  <si>
    <t>Fort Valley</t>
  </si>
  <si>
    <t>31030-0000</t>
  </si>
  <si>
    <t>Bruce Gerwig</t>
  </si>
  <si>
    <t>bgerwig@maconhousing.com</t>
  </si>
  <si>
    <t>(478) 752-5060</t>
  </si>
  <si>
    <t>(478) 752-5066</t>
  </si>
  <si>
    <t>2005-044</t>
  </si>
  <si>
    <t>Water's Edge Apartments</t>
  </si>
  <si>
    <t>Forest Park</t>
  </si>
  <si>
    <t>Canterbury Water's Edge, LP</t>
  </si>
  <si>
    <t>P.O.Box 54806</t>
  </si>
  <si>
    <t>Veronica McKenzie</t>
  </si>
  <si>
    <t>(404) 202-6930</t>
  </si>
  <si>
    <t>(770) 435-0496</t>
  </si>
  <si>
    <t>2005-045</t>
  </si>
  <si>
    <t>Cedarwood Apartments</t>
  </si>
  <si>
    <t>Augusta</t>
  </si>
  <si>
    <t>Richmond</t>
  </si>
  <si>
    <t>Progressive Cedarwood, LP</t>
  </si>
  <si>
    <t>321 W. Hill Street, Suite 3</t>
  </si>
  <si>
    <t>30030-4362</t>
  </si>
  <si>
    <t>Bruce Gunter</t>
  </si>
  <si>
    <t>brucegunter@prihousing.org</t>
  </si>
  <si>
    <t>(404) 371-1230</t>
  </si>
  <si>
    <t>(404) 371-1335</t>
  </si>
  <si>
    <t>2005-046</t>
  </si>
  <si>
    <t>Seven Courts Apartments</t>
  </si>
  <si>
    <t>Seven Courts Partners, LP</t>
  </si>
  <si>
    <t>2005-047</t>
  </si>
  <si>
    <t>The Senior Residences at Thomson</t>
  </si>
  <si>
    <t>Thomson</t>
  </si>
  <si>
    <t>McDuffie</t>
  </si>
  <si>
    <t>Thomson Senior Residences, L.P</t>
  </si>
  <si>
    <t>PO Box 1023</t>
  </si>
  <si>
    <t>Dwight Joiner</t>
  </si>
  <si>
    <t>rdjoiner@comcast.net</t>
  </si>
  <si>
    <t>(706) 860-7673</t>
  </si>
  <si>
    <t>(706) 261-8598</t>
  </si>
  <si>
    <t>2005-048</t>
  </si>
  <si>
    <t>Kingston Gardens Apartments</t>
  </si>
  <si>
    <t>Kingston Partners, L.P.</t>
  </si>
  <si>
    <t>P.O. Box 56</t>
  </si>
  <si>
    <t>William B. Collins III</t>
  </si>
  <si>
    <t>potemk1@bellsouth.net</t>
  </si>
  <si>
    <t>(478) 825-7754</t>
  </si>
  <si>
    <t>(478) 825-0999</t>
  </si>
  <si>
    <t>Sp Nds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</si>
</sst>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_);[Red]\(0\)"/>
    <numFmt numFmtId="167" formatCode="0.000%"/>
    <numFmt numFmtId="168" formatCode="0.000"/>
    <numFmt numFmtId="169" formatCode="&quot;$&quot;#,##0.000_);[Red]\(&quot;$&quot;#,##0.000\)"/>
    <numFmt numFmtId="170" formatCode="mmmm\ d\,\ yyyy"/>
    <numFmt numFmtId="171" formatCode="[&lt;=9999999]###\-####;\(###\)\ ###\-####"/>
    <numFmt numFmtId="172" formatCode="00000"/>
    <numFmt numFmtId="173" formatCode="#,##0.0000_);[Red]\(#,##0.0000\)"/>
    <numFmt numFmtId="174" formatCode="00000\-0000"/>
    <numFmt numFmtId="175" formatCode="0.0000"/>
    <numFmt numFmtId="176" formatCode="0.00000%"/>
    <numFmt numFmtId="177" formatCode="0.000&quot;  &quot;"/>
    <numFmt numFmtId="178" formatCode="0.0"/>
    <numFmt numFmtId="179" formatCode="#,##0.0"/>
    <numFmt numFmtId="180" formatCode="&quot;$&quot;#,##0.0000_);[Red]\(&quot;$&quot;#,##0.0000\)"/>
    <numFmt numFmtId="181" formatCode="#,##0.0_);[Red]\(#,##0.0\)"/>
    <numFmt numFmtId="182" formatCode="0.0000%"/>
    <numFmt numFmtId="183" formatCode="_(* #,##0.0_);_(* \(#,##0.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0"/>
    <numFmt numFmtId="188" formatCode="0.000000"/>
    <numFmt numFmtId="189" formatCode="0.00000"/>
    <numFmt numFmtId="190" formatCode="0.00000000"/>
    <numFmt numFmtId="191" formatCode="##&quot;-&quot;######"/>
    <numFmt numFmtId="192" formatCode="&quot;$&quot;#,##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2" fillId="2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 applyNumberFormat="0" applyFill="0" applyBorder="0" applyAlignment="0" applyProtection="0"/>
    <xf numFmtId="10" fontId="2" fillId="3" borderId="3" applyNumberFormat="0" applyBorder="0" applyAlignment="0" applyProtection="0"/>
    <xf numFmtId="177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6" fontId="5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" fontId="5" fillId="0" borderId="5" xfId="0" applyNumberFormat="1" applyFont="1" applyBorder="1" applyAlignment="1">
      <alignment horizontal="center"/>
    </xf>
    <xf numFmtId="192" fontId="5" fillId="0" borderId="5" xfId="0" applyNumberFormat="1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eader1" xfId="21"/>
    <cellStyle name="Header2" xfId="22"/>
    <cellStyle name="Hyperlink" xfId="23"/>
    <cellStyle name="Input [yellow]" xfId="24"/>
    <cellStyle name="Normal - Style1" xfId="25"/>
    <cellStyle name="Percent" xfId="26"/>
    <cellStyle name="Percent [2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showGridLines="0" tabSelected="1" workbookViewId="0" topLeftCell="A1">
      <pane xSplit="6" topLeftCell="G1" activePane="topRight" state="frozen"/>
      <selection pane="topLeft" activeCell="A6" sqref="A6"/>
      <selection pane="topRight" activeCell="D6" sqref="D6"/>
    </sheetView>
  </sheetViews>
  <sheetFormatPr defaultColWidth="9.140625" defaultRowHeight="12.75"/>
  <cols>
    <col min="1" max="1" width="3.7109375" style="14" customWidth="1"/>
    <col min="2" max="2" width="6.7109375" style="13" customWidth="1"/>
    <col min="3" max="3" width="28.421875" style="13" customWidth="1"/>
    <col min="4" max="4" width="7.7109375" style="13" customWidth="1"/>
    <col min="5" max="5" width="6.7109375" style="13" customWidth="1"/>
    <col min="6" max="6" width="5.28125" style="14" customWidth="1"/>
    <col min="7" max="7" width="7.8515625" style="14" customWidth="1"/>
    <col min="8" max="8" width="6.00390625" style="14" customWidth="1"/>
    <col min="9" max="9" width="7.7109375" style="14" customWidth="1"/>
    <col min="10" max="10" width="5.28125" style="14" customWidth="1"/>
    <col min="11" max="11" width="5.57421875" style="14" customWidth="1"/>
    <col min="12" max="19" width="3.8515625" style="13" customWidth="1"/>
    <col min="20" max="24" width="3.8515625" style="14" customWidth="1"/>
    <col min="25" max="25" width="20.28125" style="13" customWidth="1"/>
    <col min="26" max="26" width="37.28125" style="13" customWidth="1"/>
    <col min="27" max="27" width="22.421875" style="13" customWidth="1"/>
    <col min="28" max="28" width="14.421875" style="17" customWidth="1"/>
    <col min="29" max="29" width="8.00390625" style="13" customWidth="1"/>
    <col min="30" max="30" width="4.28125" style="14" customWidth="1"/>
    <col min="31" max="31" width="7.8515625" style="14" bestFit="1" customWidth="1"/>
    <col min="32" max="32" width="15.140625" style="13" customWidth="1"/>
    <col min="33" max="33" width="21.8515625" style="13" customWidth="1"/>
    <col min="34" max="34" width="9.57421875" style="14" customWidth="1"/>
    <col min="35" max="35" width="4.421875" style="14" customWidth="1"/>
    <col min="36" max="36" width="9.421875" style="14" customWidth="1"/>
    <col min="37" max="16384" width="8.8515625" style="13" customWidth="1"/>
  </cols>
  <sheetData>
    <row r="1" spans="1:36" ht="42" customHeight="1">
      <c r="A1" s="2" t="s">
        <v>0</v>
      </c>
      <c r="B1" s="2" t="s">
        <v>1</v>
      </c>
      <c r="C1" s="11" t="s">
        <v>2</v>
      </c>
      <c r="D1" s="1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24</v>
      </c>
      <c r="N1" s="2" t="s">
        <v>25</v>
      </c>
      <c r="O1" s="2" t="s">
        <v>26</v>
      </c>
      <c r="P1" s="2" t="s">
        <v>27</v>
      </c>
      <c r="Q1" s="2" t="s">
        <v>28</v>
      </c>
      <c r="R1" s="2" t="s">
        <v>29</v>
      </c>
      <c r="S1" s="2" t="s">
        <v>30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11" t="s">
        <v>12</v>
      </c>
      <c r="Z1" s="11" t="s">
        <v>13</v>
      </c>
      <c r="AA1" s="11" t="s">
        <v>14</v>
      </c>
      <c r="AB1" s="1" t="s">
        <v>15</v>
      </c>
      <c r="AC1" s="11" t="s">
        <v>16</v>
      </c>
      <c r="AD1" s="2" t="s">
        <v>17</v>
      </c>
      <c r="AE1" s="12" t="s">
        <v>18</v>
      </c>
      <c r="AF1" s="11" t="s">
        <v>19</v>
      </c>
      <c r="AG1" s="11" t="s">
        <v>20</v>
      </c>
      <c r="AH1" s="12" t="s">
        <v>21</v>
      </c>
      <c r="AI1" s="2" t="s">
        <v>22</v>
      </c>
      <c r="AJ1" s="12" t="s">
        <v>23</v>
      </c>
    </row>
    <row r="2" spans="1:36" ht="15" customHeight="1">
      <c r="A2" s="7">
        <v>160</v>
      </c>
      <c r="B2" s="3" t="s">
        <v>200</v>
      </c>
      <c r="C2" s="4" t="s">
        <v>201</v>
      </c>
      <c r="D2" s="4" t="s">
        <v>69</v>
      </c>
      <c r="E2" s="4" t="s">
        <v>75</v>
      </c>
      <c r="F2" s="3" t="s">
        <v>53</v>
      </c>
      <c r="G2" s="5">
        <v>750000</v>
      </c>
      <c r="H2" s="3" t="s">
        <v>38</v>
      </c>
      <c r="I2" s="5"/>
      <c r="J2" s="3" t="s">
        <v>38</v>
      </c>
      <c r="K2" s="3" t="s">
        <v>38</v>
      </c>
      <c r="L2" s="3">
        <v>174</v>
      </c>
      <c r="M2" s="3">
        <v>126</v>
      </c>
      <c r="N2" s="3"/>
      <c r="O2" s="3">
        <v>23</v>
      </c>
      <c r="P2" s="3">
        <v>98</v>
      </c>
      <c r="Q2" s="3">
        <v>53</v>
      </c>
      <c r="R2" s="3"/>
      <c r="S2" s="3"/>
      <c r="T2" s="3">
        <v>97</v>
      </c>
      <c r="U2" s="3">
        <v>10</v>
      </c>
      <c r="V2" s="3">
        <v>19</v>
      </c>
      <c r="W2" s="3">
        <v>35</v>
      </c>
      <c r="X2" s="3">
        <v>62</v>
      </c>
      <c r="Y2" s="4" t="s">
        <v>39</v>
      </c>
      <c r="Z2" s="4" t="s">
        <v>202</v>
      </c>
      <c r="AA2" s="4" t="s">
        <v>190</v>
      </c>
      <c r="AB2" s="4" t="s">
        <v>191</v>
      </c>
      <c r="AC2" s="4" t="s">
        <v>69</v>
      </c>
      <c r="AD2" s="3" t="s">
        <v>70</v>
      </c>
      <c r="AE2" s="3" t="s">
        <v>192</v>
      </c>
      <c r="AF2" s="4" t="s">
        <v>193</v>
      </c>
      <c r="AG2" s="4" t="s">
        <v>194</v>
      </c>
      <c r="AH2" s="3" t="s">
        <v>195</v>
      </c>
      <c r="AI2" s="3">
        <v>111</v>
      </c>
      <c r="AJ2" s="3" t="s">
        <v>196</v>
      </c>
    </row>
    <row r="3" spans="1:36" ht="15" customHeight="1">
      <c r="A3" s="7">
        <v>157</v>
      </c>
      <c r="B3" s="3" t="s">
        <v>187</v>
      </c>
      <c r="C3" s="4" t="s">
        <v>188</v>
      </c>
      <c r="D3" s="4" t="s">
        <v>69</v>
      </c>
      <c r="E3" s="4" t="s">
        <v>75</v>
      </c>
      <c r="F3" s="3" t="s">
        <v>133</v>
      </c>
      <c r="G3" s="5">
        <v>750000</v>
      </c>
      <c r="H3" s="3" t="s">
        <v>38</v>
      </c>
      <c r="I3" s="5">
        <v>2000000</v>
      </c>
      <c r="J3" s="3" t="s">
        <v>38</v>
      </c>
      <c r="K3" s="3" t="s">
        <v>38</v>
      </c>
      <c r="L3" s="3">
        <v>155</v>
      </c>
      <c r="M3" s="3">
        <v>150</v>
      </c>
      <c r="N3" s="3"/>
      <c r="O3" s="3">
        <v>153</v>
      </c>
      <c r="P3" s="3">
        <v>2</v>
      </c>
      <c r="Q3" s="3"/>
      <c r="R3" s="3"/>
      <c r="S3" s="3"/>
      <c r="T3" s="3">
        <v>70</v>
      </c>
      <c r="U3" s="3">
        <v>70</v>
      </c>
      <c r="V3" s="3">
        <v>10</v>
      </c>
      <c r="W3" s="3">
        <v>78</v>
      </c>
      <c r="X3" s="3">
        <v>54</v>
      </c>
      <c r="Y3" s="4" t="s">
        <v>39</v>
      </c>
      <c r="Z3" s="4" t="s">
        <v>189</v>
      </c>
      <c r="AA3" s="4" t="s">
        <v>190</v>
      </c>
      <c r="AB3" s="4" t="s">
        <v>191</v>
      </c>
      <c r="AC3" s="4" t="s">
        <v>69</v>
      </c>
      <c r="AD3" s="3" t="s">
        <v>70</v>
      </c>
      <c r="AE3" s="3" t="s">
        <v>192</v>
      </c>
      <c r="AF3" s="4" t="s">
        <v>193</v>
      </c>
      <c r="AG3" s="4" t="s">
        <v>194</v>
      </c>
      <c r="AH3" s="3" t="s">
        <v>195</v>
      </c>
      <c r="AI3" s="3">
        <v>111</v>
      </c>
      <c r="AJ3" s="3" t="s">
        <v>196</v>
      </c>
    </row>
    <row r="4" spans="1:36" ht="15" customHeight="1">
      <c r="A4" s="7">
        <v>156</v>
      </c>
      <c r="B4" s="3" t="s">
        <v>160</v>
      </c>
      <c r="C4" s="4" t="s">
        <v>161</v>
      </c>
      <c r="D4" s="4" t="s">
        <v>100</v>
      </c>
      <c r="E4" s="4" t="s">
        <v>162</v>
      </c>
      <c r="F4" s="3" t="s">
        <v>320</v>
      </c>
      <c r="G4" s="5">
        <v>750000</v>
      </c>
      <c r="H4" s="3" t="s">
        <v>38</v>
      </c>
      <c r="I4" s="5"/>
      <c r="J4" s="3" t="s">
        <v>38</v>
      </c>
      <c r="K4" s="3" t="s">
        <v>38</v>
      </c>
      <c r="L4" s="3">
        <v>100</v>
      </c>
      <c r="M4" s="3">
        <v>98</v>
      </c>
      <c r="N4" s="3"/>
      <c r="O4" s="3">
        <v>2</v>
      </c>
      <c r="P4" s="3">
        <v>69</v>
      </c>
      <c r="Q4" s="3">
        <v>29</v>
      </c>
      <c r="R4" s="3"/>
      <c r="S4" s="3"/>
      <c r="T4" s="3">
        <v>51</v>
      </c>
      <c r="U4" s="3">
        <v>40</v>
      </c>
      <c r="V4" s="3">
        <v>7</v>
      </c>
      <c r="W4" s="3">
        <v>91</v>
      </c>
      <c r="X4" s="3">
        <v>30</v>
      </c>
      <c r="Y4" s="4" t="s">
        <v>39</v>
      </c>
      <c r="Z4" s="4" t="s">
        <v>163</v>
      </c>
      <c r="AA4" s="4" t="s">
        <v>164</v>
      </c>
      <c r="AB4" s="4" t="s">
        <v>165</v>
      </c>
      <c r="AC4" s="4" t="s">
        <v>69</v>
      </c>
      <c r="AD4" s="3" t="s">
        <v>70</v>
      </c>
      <c r="AE4" s="3" t="s">
        <v>166</v>
      </c>
      <c r="AF4" s="4" t="s">
        <v>167</v>
      </c>
      <c r="AG4" s="4" t="s">
        <v>168</v>
      </c>
      <c r="AH4" s="3" t="s">
        <v>169</v>
      </c>
      <c r="AI4" s="3"/>
      <c r="AJ4" s="3" t="s">
        <v>170</v>
      </c>
    </row>
    <row r="5" spans="1:36" ht="15" customHeight="1">
      <c r="A5" s="7">
        <v>156</v>
      </c>
      <c r="B5" s="3" t="s">
        <v>171</v>
      </c>
      <c r="C5" s="4" t="s">
        <v>172</v>
      </c>
      <c r="D5" s="4" t="s">
        <v>69</v>
      </c>
      <c r="E5" s="4" t="s">
        <v>75</v>
      </c>
      <c r="F5" s="3" t="s">
        <v>133</v>
      </c>
      <c r="G5" s="5">
        <v>750000</v>
      </c>
      <c r="H5" s="3" t="s">
        <v>76</v>
      </c>
      <c r="I5" s="5"/>
      <c r="J5" s="3" t="s">
        <v>38</v>
      </c>
      <c r="K5" s="3" t="s">
        <v>38</v>
      </c>
      <c r="L5" s="3">
        <v>153</v>
      </c>
      <c r="M5" s="3">
        <v>148</v>
      </c>
      <c r="N5" s="3"/>
      <c r="O5" s="3">
        <v>133</v>
      </c>
      <c r="P5" s="3">
        <v>20</v>
      </c>
      <c r="Q5" s="3"/>
      <c r="R5" s="3"/>
      <c r="S5" s="3"/>
      <c r="T5" s="3">
        <v>129</v>
      </c>
      <c r="U5" s="3">
        <v>8</v>
      </c>
      <c r="V5" s="3">
        <v>11</v>
      </c>
      <c r="W5" s="3">
        <v>129</v>
      </c>
      <c r="X5" s="3">
        <v>46</v>
      </c>
      <c r="Y5" s="4" t="s">
        <v>68</v>
      </c>
      <c r="Z5" s="4" t="s">
        <v>173</v>
      </c>
      <c r="AA5" s="4" t="s">
        <v>164</v>
      </c>
      <c r="AB5" s="4" t="s">
        <v>165</v>
      </c>
      <c r="AC5" s="4" t="s">
        <v>69</v>
      </c>
      <c r="AD5" s="3" t="s">
        <v>70</v>
      </c>
      <c r="AE5" s="3" t="s">
        <v>166</v>
      </c>
      <c r="AF5" s="4" t="s">
        <v>167</v>
      </c>
      <c r="AG5" s="4" t="s">
        <v>168</v>
      </c>
      <c r="AH5" s="3" t="s">
        <v>169</v>
      </c>
      <c r="AI5" s="3"/>
      <c r="AJ5" s="3" t="s">
        <v>170</v>
      </c>
    </row>
    <row r="6" spans="1:36" ht="15" customHeight="1">
      <c r="A6" s="7">
        <v>154</v>
      </c>
      <c r="B6" s="3" t="s">
        <v>174</v>
      </c>
      <c r="C6" s="4" t="s">
        <v>175</v>
      </c>
      <c r="D6" s="4" t="s">
        <v>69</v>
      </c>
      <c r="E6" s="4" t="s">
        <v>75</v>
      </c>
      <c r="F6" s="3" t="s">
        <v>37</v>
      </c>
      <c r="G6" s="5">
        <v>750000</v>
      </c>
      <c r="H6" s="3" t="s">
        <v>76</v>
      </c>
      <c r="I6" s="5"/>
      <c r="J6" s="3" t="s">
        <v>38</v>
      </c>
      <c r="K6" s="3" t="s">
        <v>38</v>
      </c>
      <c r="L6" s="3">
        <v>179</v>
      </c>
      <c r="M6" s="3">
        <v>174</v>
      </c>
      <c r="N6" s="3"/>
      <c r="O6" s="3">
        <v>43</v>
      </c>
      <c r="P6" s="3">
        <v>136</v>
      </c>
      <c r="Q6" s="3"/>
      <c r="R6" s="3"/>
      <c r="S6" s="3"/>
      <c r="T6" s="3">
        <v>152</v>
      </c>
      <c r="U6" s="3">
        <v>10</v>
      </c>
      <c r="V6" s="3">
        <v>12</v>
      </c>
      <c r="W6" s="3">
        <v>152</v>
      </c>
      <c r="X6" s="3">
        <v>54</v>
      </c>
      <c r="Y6" s="4" t="s">
        <v>68</v>
      </c>
      <c r="Z6" s="4" t="s">
        <v>176</v>
      </c>
      <c r="AA6" s="4" t="s">
        <v>164</v>
      </c>
      <c r="AB6" s="4" t="s">
        <v>165</v>
      </c>
      <c r="AC6" s="4" t="s">
        <v>69</v>
      </c>
      <c r="AD6" s="3" t="s">
        <v>70</v>
      </c>
      <c r="AE6" s="3" t="s">
        <v>166</v>
      </c>
      <c r="AF6" s="4" t="s">
        <v>167</v>
      </c>
      <c r="AG6" s="4" t="s">
        <v>168</v>
      </c>
      <c r="AH6" s="3" t="s">
        <v>169</v>
      </c>
      <c r="AI6" s="3"/>
      <c r="AJ6" s="3" t="s">
        <v>170</v>
      </c>
    </row>
    <row r="7" spans="1:36" ht="15" customHeight="1">
      <c r="A7" s="7">
        <v>151</v>
      </c>
      <c r="B7" s="3" t="s">
        <v>197</v>
      </c>
      <c r="C7" s="4" t="s">
        <v>198</v>
      </c>
      <c r="D7" s="4" t="s">
        <v>69</v>
      </c>
      <c r="E7" s="4" t="s">
        <v>75</v>
      </c>
      <c r="F7" s="3" t="s">
        <v>320</v>
      </c>
      <c r="G7" s="5">
        <v>750000</v>
      </c>
      <c r="H7" s="3" t="s">
        <v>76</v>
      </c>
      <c r="I7" s="5"/>
      <c r="J7" s="3" t="s">
        <v>38</v>
      </c>
      <c r="K7" s="3" t="s">
        <v>38</v>
      </c>
      <c r="L7" s="3">
        <v>96</v>
      </c>
      <c r="M7" s="3">
        <v>95</v>
      </c>
      <c r="N7" s="3">
        <v>3</v>
      </c>
      <c r="O7" s="3">
        <v>93</v>
      </c>
      <c r="P7" s="3"/>
      <c r="Q7" s="3"/>
      <c r="R7" s="3"/>
      <c r="S7" s="3"/>
      <c r="T7" s="3">
        <v>84</v>
      </c>
      <c r="U7" s="3">
        <v>5</v>
      </c>
      <c r="V7" s="3">
        <v>6</v>
      </c>
      <c r="W7" s="3">
        <v>84</v>
      </c>
      <c r="X7" s="3"/>
      <c r="Y7" s="4" t="s">
        <v>68</v>
      </c>
      <c r="Z7" s="4" t="s">
        <v>199</v>
      </c>
      <c r="AA7" s="4" t="s">
        <v>190</v>
      </c>
      <c r="AB7" s="4" t="s">
        <v>191</v>
      </c>
      <c r="AC7" s="4" t="s">
        <v>69</v>
      </c>
      <c r="AD7" s="3" t="s">
        <v>70</v>
      </c>
      <c r="AE7" s="3" t="s">
        <v>192</v>
      </c>
      <c r="AF7" s="4" t="s">
        <v>193</v>
      </c>
      <c r="AG7" s="4" t="s">
        <v>194</v>
      </c>
      <c r="AH7" s="3" t="s">
        <v>195</v>
      </c>
      <c r="AI7" s="3">
        <v>111</v>
      </c>
      <c r="AJ7" s="3" t="s">
        <v>196</v>
      </c>
    </row>
    <row r="8" spans="1:36" ht="15" customHeight="1">
      <c r="A8" s="7">
        <v>151</v>
      </c>
      <c r="B8" s="3" t="s">
        <v>312</v>
      </c>
      <c r="C8" s="4" t="s">
        <v>313</v>
      </c>
      <c r="D8" s="4" t="s">
        <v>125</v>
      </c>
      <c r="E8" s="4" t="s">
        <v>126</v>
      </c>
      <c r="F8" s="3" t="s">
        <v>53</v>
      </c>
      <c r="G8" s="5">
        <v>750000</v>
      </c>
      <c r="H8" s="3" t="s">
        <v>38</v>
      </c>
      <c r="I8" s="5"/>
      <c r="J8" s="3" t="s">
        <v>38</v>
      </c>
      <c r="K8" s="3" t="s">
        <v>38</v>
      </c>
      <c r="L8" s="3">
        <v>100</v>
      </c>
      <c r="M8" s="3">
        <v>100</v>
      </c>
      <c r="N8" s="3"/>
      <c r="O8" s="3"/>
      <c r="P8" s="3">
        <v>60</v>
      </c>
      <c r="Q8" s="3">
        <v>40</v>
      </c>
      <c r="R8" s="3"/>
      <c r="S8" s="3"/>
      <c r="T8" s="3">
        <v>90</v>
      </c>
      <c r="U8" s="3">
        <v>10</v>
      </c>
      <c r="V8" s="3"/>
      <c r="W8" s="3">
        <v>100</v>
      </c>
      <c r="X8" s="3"/>
      <c r="Y8" s="4" t="s">
        <v>77</v>
      </c>
      <c r="Z8" s="4" t="s">
        <v>314</v>
      </c>
      <c r="AA8" s="4" t="s">
        <v>315</v>
      </c>
      <c r="AB8" s="4" t="s">
        <v>273</v>
      </c>
      <c r="AC8" s="4" t="s">
        <v>274</v>
      </c>
      <c r="AD8" s="3" t="s">
        <v>70</v>
      </c>
      <c r="AE8" s="3" t="s">
        <v>275</v>
      </c>
      <c r="AF8" s="4" t="s">
        <v>316</v>
      </c>
      <c r="AG8" s="4" t="s">
        <v>317</v>
      </c>
      <c r="AH8" s="3" t="s">
        <v>318</v>
      </c>
      <c r="AI8" s="3"/>
      <c r="AJ8" s="3" t="s">
        <v>319</v>
      </c>
    </row>
    <row r="9" spans="1:36" ht="15" customHeight="1">
      <c r="A9" s="7">
        <v>151</v>
      </c>
      <c r="B9" s="3" t="s">
        <v>177</v>
      </c>
      <c r="C9" s="4" t="s">
        <v>178</v>
      </c>
      <c r="D9" s="4" t="s">
        <v>179</v>
      </c>
      <c r="E9" s="4" t="s">
        <v>162</v>
      </c>
      <c r="F9" s="3" t="s">
        <v>133</v>
      </c>
      <c r="G9" s="5">
        <v>478348</v>
      </c>
      <c r="H9" s="3" t="s">
        <v>76</v>
      </c>
      <c r="I9" s="5"/>
      <c r="J9" s="3" t="s">
        <v>38</v>
      </c>
      <c r="K9" s="3" t="s">
        <v>38</v>
      </c>
      <c r="L9" s="3">
        <v>65</v>
      </c>
      <c r="M9" s="3">
        <v>65</v>
      </c>
      <c r="N9" s="3"/>
      <c r="O9" s="3">
        <v>32</v>
      </c>
      <c r="P9" s="3">
        <v>32</v>
      </c>
      <c r="Q9" s="3"/>
      <c r="R9" s="3"/>
      <c r="S9" s="3"/>
      <c r="T9" s="3">
        <v>40</v>
      </c>
      <c r="U9" s="3">
        <v>17</v>
      </c>
      <c r="V9" s="3">
        <v>7</v>
      </c>
      <c r="W9" s="3">
        <v>26</v>
      </c>
      <c r="X9" s="3"/>
      <c r="Y9" s="4" t="s">
        <v>39</v>
      </c>
      <c r="Z9" s="4" t="s">
        <v>180</v>
      </c>
      <c r="AA9" s="4" t="s">
        <v>181</v>
      </c>
      <c r="AB9" s="4"/>
      <c r="AC9" s="4" t="s">
        <v>69</v>
      </c>
      <c r="AD9" s="3" t="s">
        <v>70</v>
      </c>
      <c r="AE9" s="3" t="s">
        <v>182</v>
      </c>
      <c r="AF9" s="4" t="s">
        <v>183</v>
      </c>
      <c r="AG9" s="4" t="s">
        <v>184</v>
      </c>
      <c r="AH9" s="3" t="s">
        <v>185</v>
      </c>
      <c r="AI9" s="3"/>
      <c r="AJ9" s="3" t="s">
        <v>186</v>
      </c>
    </row>
    <row r="10" spans="1:36" ht="15" customHeight="1">
      <c r="A10" s="3">
        <v>151</v>
      </c>
      <c r="B10" s="3" t="s">
        <v>83</v>
      </c>
      <c r="C10" s="4" t="s">
        <v>84</v>
      </c>
      <c r="D10" s="4" t="s">
        <v>85</v>
      </c>
      <c r="E10" s="4" t="s">
        <v>86</v>
      </c>
      <c r="F10" s="3" t="s">
        <v>53</v>
      </c>
      <c r="G10" s="5">
        <v>81150</v>
      </c>
      <c r="H10" s="3" t="s">
        <v>38</v>
      </c>
      <c r="I10" s="5"/>
      <c r="J10" s="3" t="s">
        <v>38</v>
      </c>
      <c r="K10" s="3" t="s">
        <v>54</v>
      </c>
      <c r="L10" s="3">
        <v>12</v>
      </c>
      <c r="M10" s="3">
        <v>11</v>
      </c>
      <c r="N10" s="3"/>
      <c r="O10" s="3">
        <v>4</v>
      </c>
      <c r="P10" s="3">
        <v>4</v>
      </c>
      <c r="Q10" s="3">
        <v>4</v>
      </c>
      <c r="R10" s="3"/>
      <c r="S10" s="3"/>
      <c r="T10" s="3">
        <v>10</v>
      </c>
      <c r="U10" s="3">
        <v>1</v>
      </c>
      <c r="V10" s="3"/>
      <c r="W10" s="3">
        <v>11</v>
      </c>
      <c r="X10" s="3"/>
      <c r="Y10" s="4" t="s">
        <v>68</v>
      </c>
      <c r="Z10" s="4" t="s">
        <v>87</v>
      </c>
      <c r="AA10" s="4" t="s">
        <v>88</v>
      </c>
      <c r="AB10" s="4"/>
      <c r="AC10" s="4" t="s">
        <v>36</v>
      </c>
      <c r="AD10" s="3" t="s">
        <v>70</v>
      </c>
      <c r="AE10" s="3" t="s">
        <v>89</v>
      </c>
      <c r="AF10" s="4" t="s">
        <v>90</v>
      </c>
      <c r="AG10" s="4" t="s">
        <v>91</v>
      </c>
      <c r="AH10" s="3" t="s">
        <v>92</v>
      </c>
      <c r="AI10" s="3">
        <v>232</v>
      </c>
      <c r="AJ10" s="3" t="s">
        <v>93</v>
      </c>
    </row>
    <row r="11" spans="1:36" ht="15" customHeight="1">
      <c r="A11" s="7">
        <v>150</v>
      </c>
      <c r="B11" s="3" t="s">
        <v>259</v>
      </c>
      <c r="C11" s="4" t="s">
        <v>260</v>
      </c>
      <c r="D11" s="4" t="s">
        <v>69</v>
      </c>
      <c r="E11" s="4" t="s">
        <v>261</v>
      </c>
      <c r="F11" s="3" t="s">
        <v>37</v>
      </c>
      <c r="G11" s="5">
        <v>750000</v>
      </c>
      <c r="H11" s="3" t="s">
        <v>38</v>
      </c>
      <c r="I11" s="5"/>
      <c r="J11" s="3" t="s">
        <v>38</v>
      </c>
      <c r="K11" s="3" t="s">
        <v>38</v>
      </c>
      <c r="L11" s="3">
        <v>149</v>
      </c>
      <c r="M11" s="3">
        <v>132</v>
      </c>
      <c r="N11" s="3"/>
      <c r="O11" s="3">
        <v>37</v>
      </c>
      <c r="P11" s="3">
        <v>112</v>
      </c>
      <c r="Q11" s="3"/>
      <c r="R11" s="3"/>
      <c r="S11" s="3"/>
      <c r="T11" s="3">
        <v>93</v>
      </c>
      <c r="U11" s="3"/>
      <c r="V11" s="3">
        <v>39</v>
      </c>
      <c r="W11" s="3">
        <v>93</v>
      </c>
      <c r="X11" s="3">
        <v>30</v>
      </c>
      <c r="Y11" s="4" t="s">
        <v>232</v>
      </c>
      <c r="Z11" s="4" t="s">
        <v>262</v>
      </c>
      <c r="AA11" s="4" t="s">
        <v>263</v>
      </c>
      <c r="AB11" s="4" t="s">
        <v>264</v>
      </c>
      <c r="AC11" s="4" t="s">
        <v>100</v>
      </c>
      <c r="AD11" s="3" t="s">
        <v>70</v>
      </c>
      <c r="AE11" s="3" t="s">
        <v>265</v>
      </c>
      <c r="AF11" s="4" t="s">
        <v>266</v>
      </c>
      <c r="AG11" s="4" t="s">
        <v>267</v>
      </c>
      <c r="AH11" s="3" t="s">
        <v>268</v>
      </c>
      <c r="AI11" s="3"/>
      <c r="AJ11" s="3" t="s">
        <v>268</v>
      </c>
    </row>
    <row r="12" spans="1:36" ht="15" customHeight="1">
      <c r="A12" s="7">
        <v>149</v>
      </c>
      <c r="B12" s="3" t="s">
        <v>299</v>
      </c>
      <c r="C12" s="4" t="s">
        <v>300</v>
      </c>
      <c r="D12" s="4" t="s">
        <v>69</v>
      </c>
      <c r="E12" s="4" t="s">
        <v>75</v>
      </c>
      <c r="F12" s="3" t="s">
        <v>53</v>
      </c>
      <c r="G12" s="5">
        <v>750000</v>
      </c>
      <c r="H12" s="3" t="s">
        <v>76</v>
      </c>
      <c r="I12" s="5">
        <v>1600000</v>
      </c>
      <c r="J12" s="3" t="s">
        <v>214</v>
      </c>
      <c r="K12" s="3" t="s">
        <v>38</v>
      </c>
      <c r="L12" s="3">
        <v>171</v>
      </c>
      <c r="M12" s="3">
        <v>139</v>
      </c>
      <c r="N12" s="3"/>
      <c r="O12" s="3">
        <v>47</v>
      </c>
      <c r="P12" s="3">
        <v>104</v>
      </c>
      <c r="Q12" s="3"/>
      <c r="R12" s="3">
        <v>20</v>
      </c>
      <c r="S12" s="3"/>
      <c r="T12" s="3"/>
      <c r="U12" s="3">
        <v>113</v>
      </c>
      <c r="V12" s="3">
        <v>26</v>
      </c>
      <c r="W12" s="3"/>
      <c r="X12" s="3"/>
      <c r="Y12" s="4" t="s">
        <v>77</v>
      </c>
      <c r="Z12" s="4" t="s">
        <v>301</v>
      </c>
      <c r="AA12" s="4" t="s">
        <v>293</v>
      </c>
      <c r="AB12" s="4"/>
      <c r="AC12" s="4" t="s">
        <v>100</v>
      </c>
      <c r="AD12" s="3" t="s">
        <v>70</v>
      </c>
      <c r="AE12" s="3" t="s">
        <v>294</v>
      </c>
      <c r="AF12" s="4" t="s">
        <v>295</v>
      </c>
      <c r="AG12" s="4" t="s">
        <v>296</v>
      </c>
      <c r="AH12" s="3" t="s">
        <v>297</v>
      </c>
      <c r="AI12" s="3">
        <v>207</v>
      </c>
      <c r="AJ12" s="3" t="s">
        <v>298</v>
      </c>
    </row>
    <row r="13" spans="1:36" ht="15" customHeight="1">
      <c r="A13" s="7">
        <v>149</v>
      </c>
      <c r="B13" s="3" t="s">
        <v>269</v>
      </c>
      <c r="C13" s="4" t="s">
        <v>270</v>
      </c>
      <c r="D13" s="4" t="s">
        <v>125</v>
      </c>
      <c r="E13" s="4" t="s">
        <v>126</v>
      </c>
      <c r="F13" s="3" t="s">
        <v>53</v>
      </c>
      <c r="G13" s="5">
        <v>533800</v>
      </c>
      <c r="H13" s="3" t="s">
        <v>38</v>
      </c>
      <c r="I13" s="5"/>
      <c r="J13" s="3" t="s">
        <v>38</v>
      </c>
      <c r="K13" s="3" t="s">
        <v>38</v>
      </c>
      <c r="L13" s="3">
        <v>61</v>
      </c>
      <c r="M13" s="3">
        <v>60</v>
      </c>
      <c r="N13" s="3"/>
      <c r="O13" s="3"/>
      <c r="P13" s="3">
        <v>41</v>
      </c>
      <c r="Q13" s="3">
        <v>20</v>
      </c>
      <c r="R13" s="3"/>
      <c r="S13" s="3"/>
      <c r="T13" s="3">
        <v>44</v>
      </c>
      <c r="U13" s="3">
        <v>16</v>
      </c>
      <c r="V13" s="3"/>
      <c r="W13" s="3">
        <v>41</v>
      </c>
      <c r="X13" s="3"/>
      <c r="Y13" s="4" t="s">
        <v>77</v>
      </c>
      <c r="Z13" s="4" t="s">
        <v>271</v>
      </c>
      <c r="AA13" s="4" t="s">
        <v>272</v>
      </c>
      <c r="AB13" s="4" t="s">
        <v>273</v>
      </c>
      <c r="AC13" s="4" t="s">
        <v>274</v>
      </c>
      <c r="AD13" s="3" t="s">
        <v>70</v>
      </c>
      <c r="AE13" s="3" t="s">
        <v>275</v>
      </c>
      <c r="AF13" s="4" t="s">
        <v>276</v>
      </c>
      <c r="AG13" s="4" t="s">
        <v>277</v>
      </c>
      <c r="AH13" s="3" t="s">
        <v>278</v>
      </c>
      <c r="AI13" s="3"/>
      <c r="AJ13" s="3" t="s">
        <v>279</v>
      </c>
    </row>
    <row r="14" spans="1:36" ht="15" customHeight="1">
      <c r="A14" s="3">
        <v>149</v>
      </c>
      <c r="B14" s="3" t="s">
        <v>106</v>
      </c>
      <c r="C14" s="4" t="s">
        <v>107</v>
      </c>
      <c r="D14" s="4" t="s">
        <v>108</v>
      </c>
      <c r="E14" s="4" t="s">
        <v>109</v>
      </c>
      <c r="F14" s="3" t="s">
        <v>53</v>
      </c>
      <c r="G14" s="5">
        <v>161700</v>
      </c>
      <c r="H14" s="3" t="s">
        <v>38</v>
      </c>
      <c r="I14" s="5"/>
      <c r="J14" s="3" t="s">
        <v>38</v>
      </c>
      <c r="K14" s="3" t="s">
        <v>54</v>
      </c>
      <c r="L14" s="3">
        <v>28</v>
      </c>
      <c r="M14" s="3">
        <v>27</v>
      </c>
      <c r="N14" s="3"/>
      <c r="O14" s="3">
        <v>8</v>
      </c>
      <c r="P14" s="3">
        <v>12</v>
      </c>
      <c r="Q14" s="3">
        <v>8</v>
      </c>
      <c r="R14" s="3"/>
      <c r="S14" s="3"/>
      <c r="T14" s="3">
        <v>27</v>
      </c>
      <c r="U14" s="3"/>
      <c r="V14" s="3"/>
      <c r="W14" s="3">
        <v>27</v>
      </c>
      <c r="X14" s="3"/>
      <c r="Y14" s="4" t="s">
        <v>77</v>
      </c>
      <c r="Z14" s="4" t="s">
        <v>110</v>
      </c>
      <c r="AA14" s="4" t="s">
        <v>88</v>
      </c>
      <c r="AB14" s="4"/>
      <c r="AC14" s="4" t="s">
        <v>36</v>
      </c>
      <c r="AD14" s="3" t="s">
        <v>70</v>
      </c>
      <c r="AE14" s="3" t="s">
        <v>89</v>
      </c>
      <c r="AF14" s="4" t="s">
        <v>90</v>
      </c>
      <c r="AG14" s="4" t="s">
        <v>91</v>
      </c>
      <c r="AH14" s="3" t="s">
        <v>92</v>
      </c>
      <c r="AI14" s="3">
        <v>232</v>
      </c>
      <c r="AJ14" s="3" t="s">
        <v>93</v>
      </c>
    </row>
    <row r="15" spans="1:36" ht="15" customHeight="1">
      <c r="A15" s="3">
        <v>148</v>
      </c>
      <c r="B15" s="3" t="s">
        <v>71</v>
      </c>
      <c r="C15" s="4" t="s">
        <v>72</v>
      </c>
      <c r="D15" s="4" t="s">
        <v>69</v>
      </c>
      <c r="E15" s="4" t="s">
        <v>75</v>
      </c>
      <c r="F15" s="3" t="s">
        <v>37</v>
      </c>
      <c r="G15" s="5">
        <v>750000</v>
      </c>
      <c r="H15" s="3" t="s">
        <v>76</v>
      </c>
      <c r="I15" s="5"/>
      <c r="J15" s="3" t="s">
        <v>38</v>
      </c>
      <c r="K15" s="3" t="s">
        <v>38</v>
      </c>
      <c r="L15" s="3">
        <v>342</v>
      </c>
      <c r="M15" s="3">
        <v>307</v>
      </c>
      <c r="N15" s="3"/>
      <c r="O15" s="3">
        <v>330</v>
      </c>
      <c r="P15" s="3">
        <v>12</v>
      </c>
      <c r="Q15" s="3"/>
      <c r="R15" s="3"/>
      <c r="S15" s="3"/>
      <c r="T15" s="3">
        <v>307</v>
      </c>
      <c r="U15" s="3"/>
      <c r="V15" s="3"/>
      <c r="W15" s="3">
        <v>307</v>
      </c>
      <c r="X15" s="3"/>
      <c r="Y15" s="4" t="s">
        <v>77</v>
      </c>
      <c r="Z15" s="4" t="s">
        <v>78</v>
      </c>
      <c r="AA15" s="4" t="s">
        <v>73</v>
      </c>
      <c r="AB15" s="4"/>
      <c r="AC15" s="4" t="s">
        <v>69</v>
      </c>
      <c r="AD15" s="3" t="s">
        <v>70</v>
      </c>
      <c r="AE15" s="3" t="s">
        <v>74</v>
      </c>
      <c r="AF15" s="4" t="s">
        <v>79</v>
      </c>
      <c r="AG15" s="4" t="s">
        <v>80</v>
      </c>
      <c r="AH15" s="3" t="s">
        <v>81</v>
      </c>
      <c r="AI15" s="3"/>
      <c r="AJ15" s="3" t="s">
        <v>82</v>
      </c>
    </row>
    <row r="16" spans="1:36" ht="15" customHeight="1">
      <c r="A16" s="7">
        <v>148</v>
      </c>
      <c r="B16" s="3" t="s">
        <v>242</v>
      </c>
      <c r="C16" s="4" t="s">
        <v>243</v>
      </c>
      <c r="D16" s="4" t="s">
        <v>244</v>
      </c>
      <c r="E16" s="4" t="s">
        <v>245</v>
      </c>
      <c r="F16" s="3" t="s">
        <v>37</v>
      </c>
      <c r="G16" s="5">
        <v>526340</v>
      </c>
      <c r="H16" s="3" t="s">
        <v>38</v>
      </c>
      <c r="I16" s="5">
        <v>580000</v>
      </c>
      <c r="J16" s="3" t="s">
        <v>38</v>
      </c>
      <c r="K16" s="3" t="s">
        <v>54</v>
      </c>
      <c r="L16" s="3">
        <v>64</v>
      </c>
      <c r="M16" s="3">
        <v>64</v>
      </c>
      <c r="N16" s="3"/>
      <c r="O16" s="3">
        <v>32</v>
      </c>
      <c r="P16" s="3">
        <v>32</v>
      </c>
      <c r="Q16" s="3"/>
      <c r="R16" s="3"/>
      <c r="S16" s="3"/>
      <c r="T16" s="3">
        <v>12</v>
      </c>
      <c r="U16" s="3">
        <v>42</v>
      </c>
      <c r="V16" s="3">
        <v>10</v>
      </c>
      <c r="W16" s="3"/>
      <c r="X16" s="3"/>
      <c r="Y16" s="4" t="s">
        <v>39</v>
      </c>
      <c r="Z16" s="4" t="s">
        <v>246</v>
      </c>
      <c r="AA16" s="4" t="s">
        <v>221</v>
      </c>
      <c r="AB16" s="4"/>
      <c r="AC16" s="4" t="s">
        <v>222</v>
      </c>
      <c r="AD16" s="3" t="s">
        <v>70</v>
      </c>
      <c r="AE16" s="3" t="s">
        <v>223</v>
      </c>
      <c r="AF16" s="4" t="s">
        <v>247</v>
      </c>
      <c r="AG16" s="4" t="s">
        <v>241</v>
      </c>
      <c r="AH16" s="3" t="s">
        <v>226</v>
      </c>
      <c r="AI16" s="3"/>
      <c r="AJ16" s="3" t="s">
        <v>227</v>
      </c>
    </row>
    <row r="17" spans="1:36" ht="15" customHeight="1">
      <c r="A17" s="3">
        <v>147</v>
      </c>
      <c r="B17" s="3" t="s">
        <v>94</v>
      </c>
      <c r="C17" s="4" t="s">
        <v>95</v>
      </c>
      <c r="D17" s="4" t="s">
        <v>96</v>
      </c>
      <c r="E17" s="4" t="s">
        <v>97</v>
      </c>
      <c r="F17" s="3" t="s">
        <v>53</v>
      </c>
      <c r="G17" s="5">
        <v>229419</v>
      </c>
      <c r="H17" s="3" t="s">
        <v>38</v>
      </c>
      <c r="I17" s="5">
        <v>607503</v>
      </c>
      <c r="J17" s="3" t="s">
        <v>38</v>
      </c>
      <c r="K17" s="3" t="s">
        <v>54</v>
      </c>
      <c r="L17" s="3">
        <v>40</v>
      </c>
      <c r="M17" s="3">
        <v>39</v>
      </c>
      <c r="N17" s="3"/>
      <c r="O17" s="3"/>
      <c r="P17" s="3">
        <v>20</v>
      </c>
      <c r="Q17" s="3">
        <v>20</v>
      </c>
      <c r="R17" s="3"/>
      <c r="S17" s="3"/>
      <c r="T17" s="3">
        <v>20</v>
      </c>
      <c r="U17" s="3">
        <v>19</v>
      </c>
      <c r="V17" s="3"/>
      <c r="W17" s="3">
        <v>39</v>
      </c>
      <c r="X17" s="3"/>
      <c r="Y17" s="4" t="s">
        <v>77</v>
      </c>
      <c r="Z17" s="4" t="s">
        <v>98</v>
      </c>
      <c r="AA17" s="4" t="s">
        <v>88</v>
      </c>
      <c r="AB17" s="4"/>
      <c r="AC17" s="4" t="s">
        <v>36</v>
      </c>
      <c r="AD17" s="3" t="s">
        <v>70</v>
      </c>
      <c r="AE17" s="3" t="s">
        <v>99</v>
      </c>
      <c r="AF17" s="4" t="s">
        <v>90</v>
      </c>
      <c r="AG17" s="4" t="s">
        <v>91</v>
      </c>
      <c r="AH17" s="3" t="s">
        <v>92</v>
      </c>
      <c r="AI17" s="3">
        <v>232</v>
      </c>
      <c r="AJ17" s="3" t="s">
        <v>93</v>
      </c>
    </row>
    <row r="18" spans="1:36" ht="15" customHeight="1">
      <c r="A18" s="7">
        <v>145</v>
      </c>
      <c r="B18" s="3" t="s">
        <v>203</v>
      </c>
      <c r="C18" s="4" t="s">
        <v>204</v>
      </c>
      <c r="D18" s="4" t="s">
        <v>205</v>
      </c>
      <c r="E18" s="4" t="s">
        <v>206</v>
      </c>
      <c r="F18" s="3" t="s">
        <v>37</v>
      </c>
      <c r="G18" s="5">
        <v>750000</v>
      </c>
      <c r="H18" s="3" t="s">
        <v>38</v>
      </c>
      <c r="I18" s="5"/>
      <c r="J18" s="3" t="s">
        <v>38</v>
      </c>
      <c r="K18" s="3" t="s">
        <v>38</v>
      </c>
      <c r="L18" s="3">
        <v>125</v>
      </c>
      <c r="M18" s="3">
        <v>87</v>
      </c>
      <c r="N18" s="3"/>
      <c r="O18" s="3">
        <v>63</v>
      </c>
      <c r="P18" s="3">
        <v>62</v>
      </c>
      <c r="Q18" s="3"/>
      <c r="R18" s="3"/>
      <c r="S18" s="3"/>
      <c r="T18" s="3">
        <v>35</v>
      </c>
      <c r="U18" s="3">
        <v>32</v>
      </c>
      <c r="V18" s="3">
        <v>20</v>
      </c>
      <c r="W18" s="3">
        <v>13</v>
      </c>
      <c r="X18" s="3"/>
      <c r="Y18" s="4" t="s">
        <v>39</v>
      </c>
      <c r="Z18" s="4" t="s">
        <v>207</v>
      </c>
      <c r="AA18" s="4" t="s">
        <v>208</v>
      </c>
      <c r="AB18" s="4"/>
      <c r="AC18" s="4" t="s">
        <v>205</v>
      </c>
      <c r="AD18" s="3" t="s">
        <v>70</v>
      </c>
      <c r="AE18" s="3" t="s">
        <v>209</v>
      </c>
      <c r="AF18" s="4" t="s">
        <v>210</v>
      </c>
      <c r="AG18" s="4" t="s">
        <v>211</v>
      </c>
      <c r="AH18" s="3" t="s">
        <v>212</v>
      </c>
      <c r="AI18" s="3"/>
      <c r="AJ18" s="3" t="s">
        <v>213</v>
      </c>
    </row>
    <row r="19" spans="1:36" ht="15" customHeight="1">
      <c r="A19" s="7">
        <v>145</v>
      </c>
      <c r="B19" s="3" t="s">
        <v>288</v>
      </c>
      <c r="C19" s="4" t="s">
        <v>289</v>
      </c>
      <c r="D19" s="4" t="s">
        <v>290</v>
      </c>
      <c r="E19" s="4" t="s">
        <v>291</v>
      </c>
      <c r="F19" s="3" t="s">
        <v>53</v>
      </c>
      <c r="G19" s="5">
        <v>675790</v>
      </c>
      <c r="H19" s="3" t="s">
        <v>76</v>
      </c>
      <c r="I19" s="5">
        <v>2000000</v>
      </c>
      <c r="J19" s="3" t="s">
        <v>214</v>
      </c>
      <c r="K19" s="3" t="s">
        <v>38</v>
      </c>
      <c r="L19" s="3">
        <v>184</v>
      </c>
      <c r="M19" s="3">
        <v>184</v>
      </c>
      <c r="N19" s="3"/>
      <c r="O19" s="3">
        <v>56</v>
      </c>
      <c r="P19" s="3">
        <v>104</v>
      </c>
      <c r="Q19" s="3">
        <v>24</v>
      </c>
      <c r="R19" s="3"/>
      <c r="S19" s="3"/>
      <c r="T19" s="3">
        <v>36</v>
      </c>
      <c r="U19" s="3">
        <v>120</v>
      </c>
      <c r="V19" s="3">
        <v>28</v>
      </c>
      <c r="W19" s="3"/>
      <c r="X19" s="3"/>
      <c r="Y19" s="4" t="s">
        <v>77</v>
      </c>
      <c r="Z19" s="4" t="s">
        <v>292</v>
      </c>
      <c r="AA19" s="4" t="s">
        <v>293</v>
      </c>
      <c r="AB19" s="4"/>
      <c r="AC19" s="4" t="s">
        <v>100</v>
      </c>
      <c r="AD19" s="3" t="s">
        <v>70</v>
      </c>
      <c r="AE19" s="3" t="s">
        <v>294</v>
      </c>
      <c r="AF19" s="4" t="s">
        <v>295</v>
      </c>
      <c r="AG19" s="4" t="s">
        <v>296</v>
      </c>
      <c r="AH19" s="3" t="s">
        <v>297</v>
      </c>
      <c r="AI19" s="3">
        <v>207</v>
      </c>
      <c r="AJ19" s="3" t="s">
        <v>298</v>
      </c>
    </row>
    <row r="20" spans="1:36" ht="15" customHeight="1">
      <c r="A20" s="3">
        <v>145</v>
      </c>
      <c r="B20" s="3" t="s">
        <v>101</v>
      </c>
      <c r="C20" s="4" t="s">
        <v>102</v>
      </c>
      <c r="D20" s="4" t="s">
        <v>103</v>
      </c>
      <c r="E20" s="4" t="s">
        <v>104</v>
      </c>
      <c r="F20" s="3" t="s">
        <v>53</v>
      </c>
      <c r="G20" s="5">
        <v>443173</v>
      </c>
      <c r="H20" s="3" t="s">
        <v>38</v>
      </c>
      <c r="I20" s="5">
        <v>1379205</v>
      </c>
      <c r="J20" s="3" t="s">
        <v>38</v>
      </c>
      <c r="K20" s="3" t="s">
        <v>54</v>
      </c>
      <c r="L20" s="3">
        <v>88</v>
      </c>
      <c r="M20" s="3">
        <v>87</v>
      </c>
      <c r="N20" s="3"/>
      <c r="O20" s="3"/>
      <c r="P20" s="3">
        <v>72</v>
      </c>
      <c r="Q20" s="3">
        <v>16</v>
      </c>
      <c r="R20" s="3"/>
      <c r="S20" s="3"/>
      <c r="T20" s="3">
        <v>43</v>
      </c>
      <c r="U20" s="3">
        <v>44</v>
      </c>
      <c r="V20" s="3"/>
      <c r="W20" s="3">
        <v>61</v>
      </c>
      <c r="X20" s="3"/>
      <c r="Y20" s="4" t="s">
        <v>68</v>
      </c>
      <c r="Z20" s="4" t="s">
        <v>105</v>
      </c>
      <c r="AA20" s="4" t="s">
        <v>88</v>
      </c>
      <c r="AB20" s="4"/>
      <c r="AC20" s="4" t="s">
        <v>36</v>
      </c>
      <c r="AD20" s="3" t="s">
        <v>70</v>
      </c>
      <c r="AE20" s="3" t="s">
        <v>89</v>
      </c>
      <c r="AF20" s="4" t="s">
        <v>90</v>
      </c>
      <c r="AG20" s="4" t="s">
        <v>91</v>
      </c>
      <c r="AH20" s="3" t="s">
        <v>92</v>
      </c>
      <c r="AI20" s="3">
        <v>232</v>
      </c>
      <c r="AJ20" s="3" t="s">
        <v>93</v>
      </c>
    </row>
    <row r="21" spans="1:36" ht="15" customHeight="1">
      <c r="A21" s="7">
        <v>145</v>
      </c>
      <c r="B21" s="3" t="s">
        <v>228</v>
      </c>
      <c r="C21" s="4" t="s">
        <v>229</v>
      </c>
      <c r="D21" s="4" t="s">
        <v>230</v>
      </c>
      <c r="E21" s="4" t="s">
        <v>231</v>
      </c>
      <c r="F21" s="3" t="s">
        <v>37</v>
      </c>
      <c r="G21" s="5">
        <v>329432</v>
      </c>
      <c r="H21" s="3" t="s">
        <v>38</v>
      </c>
      <c r="I21" s="5">
        <v>2327000</v>
      </c>
      <c r="J21" s="3" t="s">
        <v>38</v>
      </c>
      <c r="K21" s="3" t="s">
        <v>54</v>
      </c>
      <c r="L21" s="3">
        <v>60</v>
      </c>
      <c r="M21" s="3">
        <v>53</v>
      </c>
      <c r="N21" s="3"/>
      <c r="O21" s="3">
        <v>28</v>
      </c>
      <c r="P21" s="3">
        <v>32</v>
      </c>
      <c r="Q21" s="3"/>
      <c r="R21" s="3"/>
      <c r="S21" s="3"/>
      <c r="T21" s="3">
        <v>3</v>
      </c>
      <c r="U21" s="3">
        <v>40</v>
      </c>
      <c r="V21" s="3">
        <v>10</v>
      </c>
      <c r="W21" s="3"/>
      <c r="X21" s="3"/>
      <c r="Y21" s="4" t="s">
        <v>232</v>
      </c>
      <c r="Z21" s="4" t="s">
        <v>233</v>
      </c>
      <c r="AA21" s="4" t="s">
        <v>221</v>
      </c>
      <c r="AB21" s="4"/>
      <c r="AC21" s="4" t="s">
        <v>222</v>
      </c>
      <c r="AD21" s="3" t="s">
        <v>70</v>
      </c>
      <c r="AE21" s="3" t="s">
        <v>223</v>
      </c>
      <c r="AF21" s="4" t="s">
        <v>234</v>
      </c>
      <c r="AG21" s="4" t="s">
        <v>235</v>
      </c>
      <c r="AH21" s="3" t="s">
        <v>226</v>
      </c>
      <c r="AI21" s="3"/>
      <c r="AJ21" s="3" t="s">
        <v>227</v>
      </c>
    </row>
    <row r="22" spans="1:36" ht="15" customHeight="1">
      <c r="A22" s="3">
        <v>145</v>
      </c>
      <c r="B22" s="3" t="s">
        <v>49</v>
      </c>
      <c r="C22" s="4" t="s">
        <v>50</v>
      </c>
      <c r="D22" s="4" t="s">
        <v>51</v>
      </c>
      <c r="E22" s="4" t="s">
        <v>52</v>
      </c>
      <c r="F22" s="3" t="s">
        <v>53</v>
      </c>
      <c r="G22" s="5">
        <v>285457</v>
      </c>
      <c r="H22" s="3" t="s">
        <v>38</v>
      </c>
      <c r="I22" s="5">
        <v>2003000</v>
      </c>
      <c r="J22" s="3" t="s">
        <v>38</v>
      </c>
      <c r="K22" s="3" t="s">
        <v>54</v>
      </c>
      <c r="L22" s="3">
        <v>56</v>
      </c>
      <c r="M22" s="3">
        <v>44</v>
      </c>
      <c r="N22" s="3"/>
      <c r="O22" s="3">
        <v>8</v>
      </c>
      <c r="P22" s="3">
        <v>32</v>
      </c>
      <c r="Q22" s="3">
        <v>16</v>
      </c>
      <c r="R22" s="3"/>
      <c r="S22" s="3"/>
      <c r="T22" s="3"/>
      <c r="U22" s="3">
        <v>40</v>
      </c>
      <c r="V22" s="3">
        <v>4</v>
      </c>
      <c r="W22" s="3">
        <v>44</v>
      </c>
      <c r="X22" s="3"/>
      <c r="Y22" s="4" t="s">
        <v>39</v>
      </c>
      <c r="Z22" s="4" t="s">
        <v>55</v>
      </c>
      <c r="AA22" s="4" t="s">
        <v>40</v>
      </c>
      <c r="AB22" s="4" t="s">
        <v>41</v>
      </c>
      <c r="AC22" s="4" t="s">
        <v>42</v>
      </c>
      <c r="AD22" s="3" t="s">
        <v>43</v>
      </c>
      <c r="AE22" s="3" t="s">
        <v>44</v>
      </c>
      <c r="AF22" s="4" t="s">
        <v>45</v>
      </c>
      <c r="AG22" s="4" t="s">
        <v>46</v>
      </c>
      <c r="AH22" s="3" t="s">
        <v>47</v>
      </c>
      <c r="AI22" s="3"/>
      <c r="AJ22" s="3" t="s">
        <v>48</v>
      </c>
    </row>
    <row r="23" spans="1:36" ht="15" customHeight="1">
      <c r="A23" s="3">
        <v>144</v>
      </c>
      <c r="B23" s="3" t="s">
        <v>56</v>
      </c>
      <c r="C23" s="4" t="s">
        <v>57</v>
      </c>
      <c r="D23" s="4" t="s">
        <v>58</v>
      </c>
      <c r="E23" s="4" t="s">
        <v>59</v>
      </c>
      <c r="F23" s="3" t="s">
        <v>53</v>
      </c>
      <c r="G23" s="5">
        <v>464679</v>
      </c>
      <c r="H23" s="3" t="s">
        <v>38</v>
      </c>
      <c r="I23" s="5">
        <v>2800000</v>
      </c>
      <c r="J23" s="3" t="s">
        <v>38</v>
      </c>
      <c r="K23" s="3" t="s">
        <v>54</v>
      </c>
      <c r="L23" s="3">
        <v>96</v>
      </c>
      <c r="M23" s="3">
        <v>75</v>
      </c>
      <c r="N23" s="3"/>
      <c r="O23" s="3">
        <v>24</v>
      </c>
      <c r="P23" s="3">
        <v>48</v>
      </c>
      <c r="Q23" s="3">
        <v>24</v>
      </c>
      <c r="R23" s="3"/>
      <c r="S23" s="3"/>
      <c r="T23" s="3">
        <v>2</v>
      </c>
      <c r="U23" s="3">
        <v>58</v>
      </c>
      <c r="V23" s="3">
        <v>15</v>
      </c>
      <c r="W23" s="3"/>
      <c r="X23" s="3"/>
      <c r="Y23" s="4" t="s">
        <v>39</v>
      </c>
      <c r="Z23" s="4" t="s">
        <v>60</v>
      </c>
      <c r="AA23" s="4" t="s">
        <v>61</v>
      </c>
      <c r="AB23" s="4"/>
      <c r="AC23" s="4" t="s">
        <v>62</v>
      </c>
      <c r="AD23" s="3" t="s">
        <v>43</v>
      </c>
      <c r="AE23" s="3" t="s">
        <v>63</v>
      </c>
      <c r="AF23" s="4" t="s">
        <v>64</v>
      </c>
      <c r="AG23" s="4" t="s">
        <v>65</v>
      </c>
      <c r="AH23" s="3" t="s">
        <v>66</v>
      </c>
      <c r="AI23" s="3"/>
      <c r="AJ23" s="3" t="s">
        <v>67</v>
      </c>
    </row>
    <row r="24" spans="1:36" ht="15" customHeight="1">
      <c r="A24" s="7">
        <v>144</v>
      </c>
      <c r="B24" s="3" t="s">
        <v>216</v>
      </c>
      <c r="C24" s="4" t="s">
        <v>217</v>
      </c>
      <c r="D24" s="4" t="s">
        <v>218</v>
      </c>
      <c r="E24" s="4" t="s">
        <v>219</v>
      </c>
      <c r="F24" s="3" t="s">
        <v>37</v>
      </c>
      <c r="G24" s="5">
        <v>403265</v>
      </c>
      <c r="H24" s="3" t="s">
        <v>38</v>
      </c>
      <c r="I24" s="5"/>
      <c r="J24" s="3" t="s">
        <v>38</v>
      </c>
      <c r="K24" s="3" t="s">
        <v>54</v>
      </c>
      <c r="L24" s="3">
        <v>48</v>
      </c>
      <c r="M24" s="3">
        <v>48</v>
      </c>
      <c r="N24" s="3"/>
      <c r="O24" s="3">
        <v>24</v>
      </c>
      <c r="P24" s="3">
        <v>24</v>
      </c>
      <c r="Q24" s="3"/>
      <c r="R24" s="3"/>
      <c r="S24" s="3"/>
      <c r="T24" s="3">
        <v>28</v>
      </c>
      <c r="U24" s="3">
        <v>12</v>
      </c>
      <c r="V24" s="3">
        <v>8</v>
      </c>
      <c r="W24" s="3"/>
      <c r="X24" s="3"/>
      <c r="Y24" s="4" t="s">
        <v>39</v>
      </c>
      <c r="Z24" s="4" t="s">
        <v>220</v>
      </c>
      <c r="AA24" s="4" t="s">
        <v>221</v>
      </c>
      <c r="AB24" s="4"/>
      <c r="AC24" s="4" t="s">
        <v>222</v>
      </c>
      <c r="AD24" s="3" t="s">
        <v>70</v>
      </c>
      <c r="AE24" s="3" t="s">
        <v>223</v>
      </c>
      <c r="AF24" s="4" t="s">
        <v>224</v>
      </c>
      <c r="AG24" s="4" t="s">
        <v>225</v>
      </c>
      <c r="AH24" s="3" t="s">
        <v>226</v>
      </c>
      <c r="AI24" s="3"/>
      <c r="AJ24" s="3" t="s">
        <v>227</v>
      </c>
    </row>
    <row r="25" spans="1:36" ht="15" customHeight="1">
      <c r="A25" s="7">
        <v>142</v>
      </c>
      <c r="B25" s="3" t="s">
        <v>236</v>
      </c>
      <c r="C25" s="4" t="s">
        <v>237</v>
      </c>
      <c r="D25" s="4" t="s">
        <v>238</v>
      </c>
      <c r="E25" s="4" t="s">
        <v>239</v>
      </c>
      <c r="F25" s="3" t="s">
        <v>37</v>
      </c>
      <c r="G25" s="5">
        <v>265955</v>
      </c>
      <c r="H25" s="3" t="s">
        <v>38</v>
      </c>
      <c r="I25" s="5">
        <v>1785641</v>
      </c>
      <c r="J25" s="3" t="s">
        <v>38</v>
      </c>
      <c r="K25" s="3" t="s">
        <v>38</v>
      </c>
      <c r="L25" s="3">
        <v>48</v>
      </c>
      <c r="M25" s="3">
        <v>43</v>
      </c>
      <c r="N25" s="3"/>
      <c r="O25" s="3">
        <v>24</v>
      </c>
      <c r="P25" s="3">
        <v>24</v>
      </c>
      <c r="Q25" s="3"/>
      <c r="R25" s="3"/>
      <c r="S25" s="3"/>
      <c r="T25" s="3">
        <v>3</v>
      </c>
      <c r="U25" s="3">
        <v>32</v>
      </c>
      <c r="V25" s="3">
        <v>8</v>
      </c>
      <c r="W25" s="3"/>
      <c r="X25" s="3"/>
      <c r="Y25" s="4" t="s">
        <v>39</v>
      </c>
      <c r="Z25" s="4" t="s">
        <v>240</v>
      </c>
      <c r="AA25" s="4" t="s">
        <v>221</v>
      </c>
      <c r="AB25" s="4"/>
      <c r="AC25" s="4" t="s">
        <v>222</v>
      </c>
      <c r="AD25" s="3" t="s">
        <v>70</v>
      </c>
      <c r="AE25" s="3" t="s">
        <v>223</v>
      </c>
      <c r="AF25" s="4" t="s">
        <v>224</v>
      </c>
      <c r="AG25" s="4" t="s">
        <v>225</v>
      </c>
      <c r="AH25" s="3" t="s">
        <v>226</v>
      </c>
      <c r="AI25" s="3"/>
      <c r="AJ25" s="3" t="s">
        <v>227</v>
      </c>
    </row>
    <row r="26" spans="1:36" ht="15" customHeight="1">
      <c r="A26" s="7">
        <v>141</v>
      </c>
      <c r="B26" s="3" t="s">
        <v>145</v>
      </c>
      <c r="C26" s="4" t="s">
        <v>146</v>
      </c>
      <c r="D26" s="4" t="s">
        <v>69</v>
      </c>
      <c r="E26" s="4" t="s">
        <v>75</v>
      </c>
      <c r="F26" s="3" t="s">
        <v>53</v>
      </c>
      <c r="G26" s="5">
        <v>750000</v>
      </c>
      <c r="H26" s="3" t="s">
        <v>38</v>
      </c>
      <c r="I26" s="5"/>
      <c r="J26" s="3" t="s">
        <v>38</v>
      </c>
      <c r="K26" s="3" t="s">
        <v>38</v>
      </c>
      <c r="L26" s="3">
        <v>175</v>
      </c>
      <c r="M26" s="3">
        <v>124</v>
      </c>
      <c r="N26" s="3"/>
      <c r="O26" s="3">
        <v>40</v>
      </c>
      <c r="P26" s="3">
        <v>100</v>
      </c>
      <c r="Q26" s="3">
        <v>35</v>
      </c>
      <c r="R26" s="3"/>
      <c r="S26" s="3"/>
      <c r="T26" s="3">
        <v>53</v>
      </c>
      <c r="U26" s="3">
        <v>44</v>
      </c>
      <c r="V26" s="3">
        <v>27</v>
      </c>
      <c r="W26" s="3">
        <v>53</v>
      </c>
      <c r="X26" s="3"/>
      <c r="Y26" s="4" t="s">
        <v>39</v>
      </c>
      <c r="Z26" s="4" t="s">
        <v>147</v>
      </c>
      <c r="AA26" s="4" t="s">
        <v>138</v>
      </c>
      <c r="AB26" s="4" t="s">
        <v>139</v>
      </c>
      <c r="AC26" s="4" t="s">
        <v>69</v>
      </c>
      <c r="AD26" s="3" t="s">
        <v>70</v>
      </c>
      <c r="AE26" s="3" t="s">
        <v>140</v>
      </c>
      <c r="AF26" s="4" t="s">
        <v>141</v>
      </c>
      <c r="AG26" s="4" t="s">
        <v>142</v>
      </c>
      <c r="AH26" s="3" t="s">
        <v>143</v>
      </c>
      <c r="AI26" s="3"/>
      <c r="AJ26" s="3" t="s">
        <v>144</v>
      </c>
    </row>
    <row r="27" spans="1:36" ht="15" customHeight="1">
      <c r="A27" s="7">
        <v>141</v>
      </c>
      <c r="B27" s="3" t="s">
        <v>250</v>
      </c>
      <c r="C27" s="4" t="s">
        <v>251</v>
      </c>
      <c r="D27" s="4" t="s">
        <v>69</v>
      </c>
      <c r="E27" s="4" t="s">
        <v>75</v>
      </c>
      <c r="F27" s="3" t="s">
        <v>53</v>
      </c>
      <c r="G27" s="5">
        <v>750000</v>
      </c>
      <c r="H27" s="3" t="s">
        <v>38</v>
      </c>
      <c r="I27" s="5"/>
      <c r="J27" s="3" t="s">
        <v>38</v>
      </c>
      <c r="K27" s="3" t="s">
        <v>38</v>
      </c>
      <c r="L27" s="3">
        <v>152</v>
      </c>
      <c r="M27" s="3">
        <v>91</v>
      </c>
      <c r="N27" s="3"/>
      <c r="O27" s="3">
        <v>90</v>
      </c>
      <c r="P27" s="3">
        <v>44</v>
      </c>
      <c r="Q27" s="3">
        <v>18</v>
      </c>
      <c r="R27" s="3"/>
      <c r="S27" s="3"/>
      <c r="T27" s="3">
        <v>91</v>
      </c>
      <c r="U27" s="3"/>
      <c r="V27" s="3"/>
      <c r="W27" s="3">
        <v>16</v>
      </c>
      <c r="X27" s="3">
        <v>49</v>
      </c>
      <c r="Y27" s="4" t="s">
        <v>39</v>
      </c>
      <c r="Z27" s="4" t="s">
        <v>252</v>
      </c>
      <c r="AA27" s="4" t="s">
        <v>253</v>
      </c>
      <c r="AB27" s="4"/>
      <c r="AC27" s="4" t="s">
        <v>69</v>
      </c>
      <c r="AD27" s="3" t="s">
        <v>254</v>
      </c>
      <c r="AE27" s="3" t="s">
        <v>140</v>
      </c>
      <c r="AF27" s="4" t="s">
        <v>255</v>
      </c>
      <c r="AG27" s="4" t="s">
        <v>256</v>
      </c>
      <c r="AH27" s="3" t="s">
        <v>257</v>
      </c>
      <c r="AI27" s="3"/>
      <c r="AJ27" s="3" t="s">
        <v>258</v>
      </c>
    </row>
    <row r="28" spans="1:36" ht="15" customHeight="1">
      <c r="A28" s="7">
        <v>141</v>
      </c>
      <c r="B28" s="3" t="s">
        <v>280</v>
      </c>
      <c r="C28" s="4" t="s">
        <v>281</v>
      </c>
      <c r="D28" s="4" t="s">
        <v>282</v>
      </c>
      <c r="E28" s="4" t="s">
        <v>215</v>
      </c>
      <c r="F28" s="3" t="s">
        <v>53</v>
      </c>
      <c r="G28" s="5">
        <v>116325</v>
      </c>
      <c r="H28" s="3" t="s">
        <v>76</v>
      </c>
      <c r="I28" s="5"/>
      <c r="J28" s="3" t="s">
        <v>38</v>
      </c>
      <c r="K28" s="3" t="s">
        <v>38</v>
      </c>
      <c r="L28" s="3">
        <v>48</v>
      </c>
      <c r="M28" s="3">
        <v>33</v>
      </c>
      <c r="N28" s="3"/>
      <c r="O28" s="3">
        <v>12</v>
      </c>
      <c r="P28" s="3">
        <v>36</v>
      </c>
      <c r="Q28" s="3"/>
      <c r="R28" s="3"/>
      <c r="S28" s="3"/>
      <c r="T28" s="3">
        <v>10</v>
      </c>
      <c r="U28" s="3">
        <v>15</v>
      </c>
      <c r="V28" s="3">
        <v>8</v>
      </c>
      <c r="W28" s="3"/>
      <c r="X28" s="3"/>
      <c r="Y28" s="4" t="s">
        <v>77</v>
      </c>
      <c r="Z28" s="4" t="s">
        <v>283</v>
      </c>
      <c r="AA28" s="4" t="s">
        <v>284</v>
      </c>
      <c r="AB28" s="4"/>
      <c r="AC28" s="4" t="s">
        <v>69</v>
      </c>
      <c r="AD28" s="3" t="s">
        <v>70</v>
      </c>
      <c r="AE28" s="3" t="s">
        <v>182</v>
      </c>
      <c r="AF28" s="4" t="s">
        <v>285</v>
      </c>
      <c r="AG28" s="4"/>
      <c r="AH28" s="3" t="s">
        <v>286</v>
      </c>
      <c r="AI28" s="3"/>
      <c r="AJ28" s="3" t="s">
        <v>287</v>
      </c>
    </row>
    <row r="29" spans="1:36" ht="15" customHeight="1">
      <c r="A29" s="7">
        <v>140</v>
      </c>
      <c r="B29" s="3" t="s">
        <v>302</v>
      </c>
      <c r="C29" s="4" t="s">
        <v>303</v>
      </c>
      <c r="D29" s="4" t="s">
        <v>304</v>
      </c>
      <c r="E29" s="4" t="s">
        <v>305</v>
      </c>
      <c r="F29" s="3" t="s">
        <v>133</v>
      </c>
      <c r="G29" s="5">
        <v>485414</v>
      </c>
      <c r="H29" s="3" t="s">
        <v>38</v>
      </c>
      <c r="I29" s="5"/>
      <c r="J29" s="3" t="s">
        <v>38</v>
      </c>
      <c r="K29" s="3" t="s">
        <v>38</v>
      </c>
      <c r="L29" s="3">
        <v>65</v>
      </c>
      <c r="M29" s="3">
        <v>57</v>
      </c>
      <c r="N29" s="3"/>
      <c r="O29" s="3">
        <v>30</v>
      </c>
      <c r="P29" s="3">
        <v>35</v>
      </c>
      <c r="Q29" s="3"/>
      <c r="R29" s="3"/>
      <c r="S29" s="3"/>
      <c r="T29" s="3"/>
      <c r="U29" s="3">
        <v>45</v>
      </c>
      <c r="V29" s="3">
        <v>12</v>
      </c>
      <c r="W29" s="3">
        <v>15</v>
      </c>
      <c r="X29" s="3"/>
      <c r="Y29" s="4" t="s">
        <v>39</v>
      </c>
      <c r="Z29" s="4" t="s">
        <v>306</v>
      </c>
      <c r="AA29" s="4" t="s">
        <v>307</v>
      </c>
      <c r="AB29" s="4"/>
      <c r="AC29" s="4" t="s">
        <v>248</v>
      </c>
      <c r="AD29" s="3" t="s">
        <v>70</v>
      </c>
      <c r="AE29" s="3" t="s">
        <v>249</v>
      </c>
      <c r="AF29" s="4" t="s">
        <v>308</v>
      </c>
      <c r="AG29" s="4" t="s">
        <v>309</v>
      </c>
      <c r="AH29" s="3" t="s">
        <v>310</v>
      </c>
      <c r="AI29" s="3"/>
      <c r="AJ29" s="3" t="s">
        <v>311</v>
      </c>
    </row>
    <row r="30" spans="1:36" ht="15" customHeight="1">
      <c r="A30" s="7">
        <v>140</v>
      </c>
      <c r="B30" s="3" t="s">
        <v>148</v>
      </c>
      <c r="C30" s="4" t="s">
        <v>149</v>
      </c>
      <c r="D30" s="4" t="s">
        <v>150</v>
      </c>
      <c r="E30" s="4" t="s">
        <v>151</v>
      </c>
      <c r="F30" s="3" t="s">
        <v>53</v>
      </c>
      <c r="G30" s="5">
        <v>319492</v>
      </c>
      <c r="H30" s="3" t="s">
        <v>76</v>
      </c>
      <c r="I30" s="5">
        <v>2101070</v>
      </c>
      <c r="J30" s="3" t="s">
        <v>38</v>
      </c>
      <c r="K30" s="3" t="s">
        <v>54</v>
      </c>
      <c r="L30" s="3">
        <v>60</v>
      </c>
      <c r="M30" s="3">
        <v>47</v>
      </c>
      <c r="N30" s="3"/>
      <c r="O30" s="3"/>
      <c r="P30" s="3">
        <v>20</v>
      </c>
      <c r="Q30" s="3">
        <v>32</v>
      </c>
      <c r="R30" s="3">
        <v>8</v>
      </c>
      <c r="S30" s="3"/>
      <c r="T30" s="3"/>
      <c r="U30" s="3">
        <v>37</v>
      </c>
      <c r="V30" s="3">
        <v>10</v>
      </c>
      <c r="W30" s="3"/>
      <c r="X30" s="3"/>
      <c r="Y30" s="4" t="s">
        <v>39</v>
      </c>
      <c r="Z30" s="4" t="s">
        <v>152</v>
      </c>
      <c r="AA30" s="4" t="s">
        <v>153</v>
      </c>
      <c r="AB30" s="4" t="s">
        <v>154</v>
      </c>
      <c r="AC30" s="4" t="s">
        <v>69</v>
      </c>
      <c r="AD30" s="3" t="s">
        <v>70</v>
      </c>
      <c r="AE30" s="3" t="s">
        <v>155</v>
      </c>
      <c r="AF30" s="4" t="s">
        <v>156</v>
      </c>
      <c r="AG30" s="4" t="s">
        <v>157</v>
      </c>
      <c r="AH30" s="3" t="s">
        <v>158</v>
      </c>
      <c r="AI30" s="3"/>
      <c r="AJ30" s="3" t="s">
        <v>159</v>
      </c>
    </row>
    <row r="31" spans="1:36" ht="15" customHeight="1">
      <c r="A31" s="7">
        <v>139</v>
      </c>
      <c r="B31" s="3" t="s">
        <v>129</v>
      </c>
      <c r="C31" s="4" t="s">
        <v>130</v>
      </c>
      <c r="D31" s="4" t="s">
        <v>131</v>
      </c>
      <c r="E31" s="4" t="s">
        <v>132</v>
      </c>
      <c r="F31" s="3" t="s">
        <v>133</v>
      </c>
      <c r="G31" s="5">
        <v>411576</v>
      </c>
      <c r="H31" s="3" t="s">
        <v>38</v>
      </c>
      <c r="I31" s="5"/>
      <c r="J31" s="3" t="s">
        <v>38</v>
      </c>
      <c r="K31" s="3" t="s">
        <v>54</v>
      </c>
      <c r="L31" s="3">
        <v>98</v>
      </c>
      <c r="M31" s="3">
        <v>97</v>
      </c>
      <c r="N31" s="3"/>
      <c r="O31" s="3">
        <v>96</v>
      </c>
      <c r="P31" s="3">
        <v>2</v>
      </c>
      <c r="Q31" s="3"/>
      <c r="R31" s="3"/>
      <c r="S31" s="3"/>
      <c r="T31" s="3">
        <v>97</v>
      </c>
      <c r="U31" s="3"/>
      <c r="V31" s="3"/>
      <c r="W31" s="3">
        <v>97</v>
      </c>
      <c r="X31" s="3"/>
      <c r="Y31" s="4" t="s">
        <v>77</v>
      </c>
      <c r="Z31" s="4" t="s">
        <v>134</v>
      </c>
      <c r="AA31" s="4" t="s">
        <v>116</v>
      </c>
      <c r="AB31" s="4" t="s">
        <v>117</v>
      </c>
      <c r="AC31" s="4" t="s">
        <v>69</v>
      </c>
      <c r="AD31" s="3" t="s">
        <v>70</v>
      </c>
      <c r="AE31" s="3" t="s">
        <v>118</v>
      </c>
      <c r="AF31" s="4" t="s">
        <v>119</v>
      </c>
      <c r="AG31" s="4" t="s">
        <v>120</v>
      </c>
      <c r="AH31" s="3" t="s">
        <v>121</v>
      </c>
      <c r="AI31" s="3"/>
      <c r="AJ31" s="3" t="s">
        <v>122</v>
      </c>
    </row>
    <row r="32" spans="1:36" ht="15" customHeight="1">
      <c r="A32" s="7">
        <v>139</v>
      </c>
      <c r="B32" s="3" t="s">
        <v>123</v>
      </c>
      <c r="C32" s="4" t="s">
        <v>124</v>
      </c>
      <c r="D32" s="4" t="s">
        <v>125</v>
      </c>
      <c r="E32" s="4" t="s">
        <v>126</v>
      </c>
      <c r="F32" s="3" t="s">
        <v>53</v>
      </c>
      <c r="G32" s="5">
        <v>376250</v>
      </c>
      <c r="H32" s="3" t="s">
        <v>38</v>
      </c>
      <c r="I32" s="5"/>
      <c r="J32" s="3" t="s">
        <v>38</v>
      </c>
      <c r="K32" s="3" t="s">
        <v>38</v>
      </c>
      <c r="L32" s="3">
        <v>75</v>
      </c>
      <c r="M32" s="3">
        <v>74</v>
      </c>
      <c r="N32" s="3"/>
      <c r="O32" s="3">
        <v>8</v>
      </c>
      <c r="P32" s="3">
        <v>31</v>
      </c>
      <c r="Q32" s="3">
        <v>30</v>
      </c>
      <c r="R32" s="3">
        <v>6</v>
      </c>
      <c r="S32" s="3"/>
      <c r="T32" s="3">
        <v>74</v>
      </c>
      <c r="U32" s="3"/>
      <c r="V32" s="3"/>
      <c r="W32" s="3">
        <v>74</v>
      </c>
      <c r="X32" s="3"/>
      <c r="Y32" s="4" t="s">
        <v>77</v>
      </c>
      <c r="Z32" s="4" t="s">
        <v>127</v>
      </c>
      <c r="AA32" s="4" t="s">
        <v>116</v>
      </c>
      <c r="AB32" s="4" t="s">
        <v>117</v>
      </c>
      <c r="AC32" s="4" t="s">
        <v>128</v>
      </c>
      <c r="AD32" s="3" t="s">
        <v>70</v>
      </c>
      <c r="AE32" s="3" t="s">
        <v>118</v>
      </c>
      <c r="AF32" s="4" t="s">
        <v>119</v>
      </c>
      <c r="AG32" s="4" t="s">
        <v>120</v>
      </c>
      <c r="AH32" s="3" t="s">
        <v>121</v>
      </c>
      <c r="AI32" s="3"/>
      <c r="AJ32" s="3" t="s">
        <v>122</v>
      </c>
    </row>
    <row r="33" spans="1:36" ht="15" customHeight="1">
      <c r="A33" s="7">
        <v>139</v>
      </c>
      <c r="B33" s="3" t="s">
        <v>111</v>
      </c>
      <c r="C33" s="4" t="s">
        <v>112</v>
      </c>
      <c r="D33" s="4" t="s">
        <v>113</v>
      </c>
      <c r="E33" s="4" t="s">
        <v>114</v>
      </c>
      <c r="F33" s="3" t="s">
        <v>53</v>
      </c>
      <c r="G33" s="5">
        <v>352170</v>
      </c>
      <c r="H33" s="3" t="s">
        <v>38</v>
      </c>
      <c r="I33" s="5"/>
      <c r="J33" s="3" t="s">
        <v>38</v>
      </c>
      <c r="K33" s="3" t="s">
        <v>38</v>
      </c>
      <c r="L33" s="3">
        <v>70</v>
      </c>
      <c r="M33" s="3">
        <v>69</v>
      </c>
      <c r="N33" s="3"/>
      <c r="O33" s="3">
        <v>30</v>
      </c>
      <c r="P33" s="3">
        <v>24</v>
      </c>
      <c r="Q33" s="3">
        <v>12</v>
      </c>
      <c r="R33" s="3">
        <v>4</v>
      </c>
      <c r="S33" s="3"/>
      <c r="T33" s="3">
        <v>69</v>
      </c>
      <c r="U33" s="3"/>
      <c r="V33" s="3"/>
      <c r="W33" s="3">
        <v>69</v>
      </c>
      <c r="X33" s="3"/>
      <c r="Y33" s="4" t="s">
        <v>77</v>
      </c>
      <c r="Z33" s="4" t="s">
        <v>115</v>
      </c>
      <c r="AA33" s="4" t="s">
        <v>116</v>
      </c>
      <c r="AB33" s="4" t="s">
        <v>117</v>
      </c>
      <c r="AC33" s="4" t="s">
        <v>69</v>
      </c>
      <c r="AD33" s="3" t="s">
        <v>70</v>
      </c>
      <c r="AE33" s="3" t="s">
        <v>118</v>
      </c>
      <c r="AF33" s="4" t="s">
        <v>119</v>
      </c>
      <c r="AG33" s="4" t="s">
        <v>120</v>
      </c>
      <c r="AH33" s="3" t="s">
        <v>121</v>
      </c>
      <c r="AI33" s="3"/>
      <c r="AJ33" s="3" t="s">
        <v>122</v>
      </c>
    </row>
    <row r="34" spans="1:36" ht="15" customHeight="1">
      <c r="A34" s="7">
        <v>138</v>
      </c>
      <c r="B34" s="3" t="s">
        <v>135</v>
      </c>
      <c r="C34" s="4" t="s">
        <v>136</v>
      </c>
      <c r="D34" s="4" t="s">
        <v>69</v>
      </c>
      <c r="E34" s="4" t="s">
        <v>75</v>
      </c>
      <c r="F34" s="3" t="s">
        <v>37</v>
      </c>
      <c r="G34" s="5">
        <v>750000</v>
      </c>
      <c r="H34" s="3" t="s">
        <v>38</v>
      </c>
      <c r="I34" s="5"/>
      <c r="J34" s="3" t="s">
        <v>38</v>
      </c>
      <c r="K34" s="3" t="s">
        <v>38</v>
      </c>
      <c r="L34" s="3">
        <v>136</v>
      </c>
      <c r="M34" s="3">
        <v>136</v>
      </c>
      <c r="N34" s="3"/>
      <c r="O34" s="3">
        <v>84</v>
      </c>
      <c r="P34" s="3">
        <v>52</v>
      </c>
      <c r="Q34" s="3"/>
      <c r="R34" s="3"/>
      <c r="S34" s="3"/>
      <c r="T34" s="3">
        <v>81</v>
      </c>
      <c r="U34" s="3">
        <v>34</v>
      </c>
      <c r="V34" s="3">
        <v>21</v>
      </c>
      <c r="W34" s="3">
        <v>81</v>
      </c>
      <c r="X34" s="3"/>
      <c r="Y34" s="4" t="s">
        <v>39</v>
      </c>
      <c r="Z34" s="4" t="s">
        <v>137</v>
      </c>
      <c r="AA34" s="4" t="s">
        <v>138</v>
      </c>
      <c r="AB34" s="4" t="s">
        <v>139</v>
      </c>
      <c r="AC34" s="4" t="s">
        <v>69</v>
      </c>
      <c r="AD34" s="3" t="s">
        <v>70</v>
      </c>
      <c r="AE34" s="3" t="s">
        <v>140</v>
      </c>
      <c r="AF34" s="4" t="s">
        <v>141</v>
      </c>
      <c r="AG34" s="4" t="s">
        <v>142</v>
      </c>
      <c r="AH34" s="3" t="s">
        <v>143</v>
      </c>
      <c r="AI34" s="3"/>
      <c r="AJ34" s="3" t="s">
        <v>144</v>
      </c>
    </row>
    <row r="35" spans="1:36" ht="18" customHeight="1" thickBot="1">
      <c r="A35" s="7"/>
      <c r="B35" s="7"/>
      <c r="C35" s="8"/>
      <c r="D35" s="8"/>
      <c r="E35" s="8"/>
      <c r="F35" s="7"/>
      <c r="G35" s="19">
        <f>SUM(G2:G34)</f>
        <v>17439735</v>
      </c>
      <c r="H35" s="7"/>
      <c r="I35" s="19">
        <f>SUM(I2:I34)</f>
        <v>19183419</v>
      </c>
      <c r="J35" s="7"/>
      <c r="K35" s="3"/>
      <c r="L35" s="18">
        <f>SUM(L2:L34)</f>
        <v>3473</v>
      </c>
      <c r="M35" s="18">
        <f aca="true" t="shared" si="0" ref="M35:X35">SUM(M2:M34)</f>
        <v>3084</v>
      </c>
      <c r="N35" s="18">
        <f t="shared" si="0"/>
        <v>3</v>
      </c>
      <c r="O35" s="18">
        <f t="shared" si="0"/>
        <v>1554</v>
      </c>
      <c r="P35" s="18">
        <f t="shared" si="0"/>
        <v>1496</v>
      </c>
      <c r="Q35" s="18">
        <f t="shared" si="0"/>
        <v>381</v>
      </c>
      <c r="R35" s="18">
        <f t="shared" si="0"/>
        <v>38</v>
      </c>
      <c r="S35" s="18">
        <f t="shared" si="0"/>
        <v>0</v>
      </c>
      <c r="T35" s="18">
        <f t="shared" si="0"/>
        <v>1851</v>
      </c>
      <c r="U35" s="18">
        <f t="shared" si="0"/>
        <v>914</v>
      </c>
      <c r="V35" s="18">
        <f t="shared" si="0"/>
        <v>318</v>
      </c>
      <c r="W35" s="18">
        <f t="shared" si="0"/>
        <v>1736</v>
      </c>
      <c r="X35" s="18">
        <f t="shared" si="0"/>
        <v>325</v>
      </c>
      <c r="Y35" s="4"/>
      <c r="Z35" s="4"/>
      <c r="AA35" s="4"/>
      <c r="AB35" s="10"/>
      <c r="AC35" s="4"/>
      <c r="AD35" s="3"/>
      <c r="AE35" s="3"/>
      <c r="AF35" s="4"/>
      <c r="AG35" s="4"/>
      <c r="AH35" s="6"/>
      <c r="AI35" s="3"/>
      <c r="AJ35" s="6"/>
    </row>
    <row r="36" spans="1:10" ht="13.5" thickTop="1">
      <c r="A36" s="15"/>
      <c r="B36" s="16"/>
      <c r="C36" s="16"/>
      <c r="D36" s="16"/>
      <c r="E36" s="16"/>
      <c r="F36" s="15"/>
      <c r="G36" s="9"/>
      <c r="H36" s="15"/>
      <c r="I36" s="9"/>
      <c r="J36" s="15"/>
    </row>
    <row r="37" spans="1:10" ht="12.75">
      <c r="A37" s="15"/>
      <c r="B37" s="16"/>
      <c r="C37" s="16"/>
      <c r="D37" s="16"/>
      <c r="E37" s="16"/>
      <c r="F37" s="15"/>
      <c r="G37" s="15"/>
      <c r="H37" s="15"/>
      <c r="I37" s="15"/>
      <c r="J37" s="15"/>
    </row>
  </sheetData>
  <sheetProtection/>
  <printOptions/>
  <pageMargins left="0.25" right="0.25" top="0.5" bottom="0.25" header="0.25" footer="0.5"/>
  <pageSetup horizontalDpi="600" verticalDpi="600" orientation="landscape" paperSize="5" r:id="rId1"/>
  <headerFooter alignWithMargins="0">
    <oddHeader>&amp;C&amp;"Arial,Bold"2005 OAH Funding Cycle Final Selection List</oddHeader>
    <oddFooter>&amp;C&amp;8&amp;P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Barrett</dc:creator>
  <cp:keywords/>
  <dc:description/>
  <cp:lastModifiedBy>Stephen Barrett</cp:lastModifiedBy>
  <cp:lastPrinted>2006-03-15T16:49:09Z</cp:lastPrinted>
  <dcterms:created xsi:type="dcterms:W3CDTF">2006-03-15T16:11:22Z</dcterms:created>
  <dcterms:modified xsi:type="dcterms:W3CDTF">2007-02-01T20:08:09Z</dcterms:modified>
  <cp:category/>
  <cp:version/>
  <cp:contentType/>
  <cp:contentStatus/>
</cp:coreProperties>
</file>