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For website" sheetId="1" r:id="rId1"/>
  </sheets>
  <definedNames/>
  <calcPr fullCalcOnLoad="1" iterate="1" iterateCount="999" iterateDelta="0.001"/>
</workbook>
</file>

<file path=xl/sharedStrings.xml><?xml version="1.0" encoding="utf-8"?>
<sst xmlns="http://schemas.openxmlformats.org/spreadsheetml/2006/main" count="447" uniqueCount="220">
  <si>
    <t>DCA Score</t>
  </si>
  <si>
    <t>Project Nbr</t>
  </si>
  <si>
    <t>Project Name</t>
  </si>
  <si>
    <t>City</t>
  </si>
  <si>
    <t>County</t>
  </si>
  <si>
    <t>LIHTC Request</t>
  </si>
  <si>
    <t>LIHTC Set Aside Request</t>
  </si>
  <si>
    <t>HOME Request</t>
  </si>
  <si>
    <t>HOME Set Aside Rqst</t>
  </si>
  <si>
    <t>Rural Set-aside List</t>
  </si>
  <si>
    <t>Total Units</t>
  </si>
  <si>
    <t>Target Popu-lation</t>
  </si>
  <si>
    <t>Owner Address 2</t>
  </si>
  <si>
    <t>Owner State</t>
  </si>
  <si>
    <t>Owner Contact</t>
  </si>
  <si>
    <t>Ownership Entity</t>
  </si>
  <si>
    <t>Owner Address 1</t>
  </si>
  <si>
    <t>Owner City</t>
  </si>
  <si>
    <t>Owner Zip</t>
  </si>
  <si>
    <t>Fulton</t>
  </si>
  <si>
    <t>NonProfit</t>
  </si>
  <si>
    <t>None</t>
  </si>
  <si>
    <t>Family</t>
  </si>
  <si>
    <t>Chase Northcutt</t>
  </si>
  <si>
    <t>Suite 900</t>
  </si>
  <si>
    <t>Atlanta</t>
  </si>
  <si>
    <t>GA</t>
  </si>
  <si>
    <t>30305-0000</t>
  </si>
  <si>
    <t>2004-024</t>
  </si>
  <si>
    <t>Columbia Senior Residences at Mt. Pleasant</t>
  </si>
  <si>
    <t>Elderly</t>
  </si>
  <si>
    <t>Noel F. Khalil</t>
  </si>
  <si>
    <t>Columbia Senior Residences at Mt. Pleasant, L.P.</t>
  </si>
  <si>
    <t>1718 Peachtree Street</t>
  </si>
  <si>
    <t>Suite 684</t>
  </si>
  <si>
    <t>30309-0000</t>
  </si>
  <si>
    <t>2004-018</t>
  </si>
  <si>
    <t>Constitution Avenue</t>
  </si>
  <si>
    <t>Constitution Avenue Apartments Limited Partnership</t>
  </si>
  <si>
    <t>3060 Peachtree Street</t>
  </si>
  <si>
    <t>2004-025</t>
  </si>
  <si>
    <t>Columbia Grove</t>
  </si>
  <si>
    <t>Clara Trejos</t>
  </si>
  <si>
    <t>Columbia Grove, L.P.</t>
  </si>
  <si>
    <t>2004-043</t>
  </si>
  <si>
    <t>Forest Heights</t>
  </si>
  <si>
    <t>Calhoun</t>
  </si>
  <si>
    <t>Gordon</t>
  </si>
  <si>
    <t>Rural</t>
  </si>
  <si>
    <t>Milton Stewart</t>
  </si>
  <si>
    <t>Forest Heights Apartments, L.P.</t>
  </si>
  <si>
    <t>319 North River Street NW</t>
  </si>
  <si>
    <t>Ga</t>
  </si>
  <si>
    <t>30703-1269</t>
  </si>
  <si>
    <t>2004-027</t>
  </si>
  <si>
    <t>Norman Berry Village Senior Residences</t>
  </si>
  <si>
    <t>East Point</t>
  </si>
  <si>
    <t>HFOP</t>
  </si>
  <si>
    <t>David H. Dixon</t>
  </si>
  <si>
    <t>Norman Berry Village Senior Residences, L.P.</t>
  </si>
  <si>
    <t>c/o 2000 RiverEdge Parkway</t>
  </si>
  <si>
    <t>30328-0000</t>
  </si>
  <si>
    <t>2004-035</t>
  </si>
  <si>
    <t>Pinewood Park</t>
  </si>
  <si>
    <t>Macon</t>
  </si>
  <si>
    <t>Bibb</t>
  </si>
  <si>
    <t>Pinewood Park Partners, L.P.</t>
  </si>
  <si>
    <t>One Buckhead Plaza, 3060 Peachtree Road, NW</t>
  </si>
  <si>
    <t>2004-006</t>
  </si>
  <si>
    <t>The Groves</t>
  </si>
  <si>
    <t>Unincor. Tift</t>
  </si>
  <si>
    <t>Tift</t>
  </si>
  <si>
    <t>Gary Hall</t>
  </si>
  <si>
    <t>Tifton Grove Apartments, L.P.</t>
  </si>
  <si>
    <t>2967 Ross Clark Circle</t>
  </si>
  <si>
    <t>Dothan</t>
  </si>
  <si>
    <t>AL</t>
  </si>
  <si>
    <t>36301-0000</t>
  </si>
  <si>
    <t>2004-026</t>
  </si>
  <si>
    <t>Columbia Senior Residences at Edgewood</t>
  </si>
  <si>
    <t>Dekalb</t>
  </si>
  <si>
    <t>Columbia Senior Residences at Edgewood, L.P.</t>
  </si>
  <si>
    <t>2004-034</t>
  </si>
  <si>
    <t>Heritage Green</t>
  </si>
  <si>
    <t>Heritage Green Apartments Limited Partnership</t>
  </si>
  <si>
    <t>2004-019</t>
  </si>
  <si>
    <t>Antigua Place</t>
  </si>
  <si>
    <t>Moultrie</t>
  </si>
  <si>
    <t>Colquitt</t>
  </si>
  <si>
    <t>Jerry W. Braden</t>
  </si>
  <si>
    <t>135 North Washington Street</t>
  </si>
  <si>
    <t>Summerville</t>
  </si>
  <si>
    <t>30747-0447</t>
  </si>
  <si>
    <t>2004-030</t>
  </si>
  <si>
    <t>Greenbriar</t>
  </si>
  <si>
    <t>Hazlehurst</t>
  </si>
  <si>
    <t>Jeff Davis</t>
  </si>
  <si>
    <t>David A. Brown</t>
  </si>
  <si>
    <t>Greenbriar Hazlehurst, L.P.</t>
  </si>
  <si>
    <t>3548 North Crossing Circle</t>
  </si>
  <si>
    <t>Valdosta</t>
  </si>
  <si>
    <t>31602-0000</t>
  </si>
  <si>
    <t>2004-041</t>
  </si>
  <si>
    <t>Pittsburgh Phase II, Senior</t>
  </si>
  <si>
    <t>Colin Edelstein</t>
  </si>
  <si>
    <t>Pittsburgh Phase II, LP</t>
  </si>
  <si>
    <t>241 Peachtree Street</t>
  </si>
  <si>
    <t>30303-0000</t>
  </si>
  <si>
    <t>2004-007</t>
  </si>
  <si>
    <t>Emerald Pointe</t>
  </si>
  <si>
    <t>Dublin</t>
  </si>
  <si>
    <t>Laurens</t>
  </si>
  <si>
    <t>Dublin Hall Apartments, L.P.</t>
  </si>
  <si>
    <t>2004-020</t>
  </si>
  <si>
    <t>Saratoga Court</t>
  </si>
  <si>
    <t>Chattooga</t>
  </si>
  <si>
    <t>John R. Johnson</t>
  </si>
  <si>
    <t>2004-031</t>
  </si>
  <si>
    <t xml:space="preserve">Pecan Hills </t>
  </si>
  <si>
    <t>Milledgeville</t>
  </si>
  <si>
    <t>Baldwin</t>
  </si>
  <si>
    <t>Lowell R. Barron II</t>
  </si>
  <si>
    <t>Pecan Hills of Millegeville, L.P.</t>
  </si>
  <si>
    <t>1544 S. Main St (PO Box 170)</t>
  </si>
  <si>
    <t xml:space="preserve">Fyffe </t>
  </si>
  <si>
    <t>35971-0000</t>
  </si>
  <si>
    <t>2004-046</t>
  </si>
  <si>
    <t>Peabody Redevelopment Partnership I, LP</t>
  </si>
  <si>
    <t>Columbus</t>
  </si>
  <si>
    <t>Muscogee</t>
  </si>
  <si>
    <t>Egbert Perry</t>
  </si>
  <si>
    <t>60 Piedmont Avenue</t>
  </si>
  <si>
    <t>First Ploor</t>
  </si>
  <si>
    <t>2004-047</t>
  </si>
  <si>
    <t>HAS Senior Partnership, LP</t>
  </si>
  <si>
    <t>Savannah</t>
  </si>
  <si>
    <t>Chatham</t>
  </si>
  <si>
    <t>60 Piedmont Avenue NE</t>
  </si>
  <si>
    <t>1st Floor</t>
  </si>
  <si>
    <t>2004-021</t>
  </si>
  <si>
    <t>Overlook Pointe</t>
  </si>
  <si>
    <t>Cordele</t>
  </si>
  <si>
    <t>Crisp</t>
  </si>
  <si>
    <t>Overlook Pointe, L.P.</t>
  </si>
  <si>
    <t>2004-022</t>
  </si>
  <si>
    <t>Monterey Pass</t>
  </si>
  <si>
    <t>Thomson</t>
  </si>
  <si>
    <t>McDuffie</t>
  </si>
  <si>
    <t>2004-045</t>
  </si>
  <si>
    <t>Carver Senior Building, LP</t>
  </si>
  <si>
    <t>Carver Senior Building, L.P.</t>
  </si>
  <si>
    <t>60 Piedmont Ave</t>
  </si>
  <si>
    <t>2004-014</t>
  </si>
  <si>
    <t>Ashton Calhoun, LP</t>
  </si>
  <si>
    <t>Rhett J. Holmes</t>
  </si>
  <si>
    <t>7000 Central Parkway, NE</t>
  </si>
  <si>
    <t>2004-028</t>
  </si>
  <si>
    <t>Fourth Street Village</t>
  </si>
  <si>
    <t>Athens</t>
  </si>
  <si>
    <t>Clarke</t>
  </si>
  <si>
    <t>Darren Pence</t>
  </si>
  <si>
    <t>Fourth Street Village, LP</t>
  </si>
  <si>
    <t>191 Edgewood Avenue</t>
  </si>
  <si>
    <t>2004-039</t>
  </si>
  <si>
    <t>Tori Pines</t>
  </si>
  <si>
    <t>Sandersville</t>
  </si>
  <si>
    <t>Washington</t>
  </si>
  <si>
    <t>Don Paxton</t>
  </si>
  <si>
    <t>Beneficial Tori Pines Limited Partnership</t>
  </si>
  <si>
    <t xml:space="preserve">3131 Clark Road </t>
  </si>
  <si>
    <t>Sarasota</t>
  </si>
  <si>
    <t>FL</t>
  </si>
  <si>
    <t>34231-0000</t>
  </si>
  <si>
    <t>2004-048</t>
  </si>
  <si>
    <t>Whispering Pines</t>
  </si>
  <si>
    <t>Decatur</t>
  </si>
  <si>
    <t>William Craig Taylor</t>
  </si>
  <si>
    <t>AHS Whispering Pines, L.P.</t>
  </si>
  <si>
    <t>195 Edgewood Avenue, SE</t>
  </si>
  <si>
    <t>2004-002</t>
  </si>
  <si>
    <t>Hunter's Glen</t>
  </si>
  <si>
    <t>Cairo</t>
  </si>
  <si>
    <t>Grady</t>
  </si>
  <si>
    <t>Mary T. Johnson</t>
  </si>
  <si>
    <t>JT Hunter's Glen, LP</t>
  </si>
  <si>
    <t>2409 Bemiss Road</t>
  </si>
  <si>
    <t>2004-016</t>
  </si>
  <si>
    <t>Heathrow Senior Village</t>
  </si>
  <si>
    <t>Byron</t>
  </si>
  <si>
    <t>Peach</t>
  </si>
  <si>
    <t>William B. Collins III</t>
  </si>
  <si>
    <t>Heathrow Senior Village, L.P.</t>
  </si>
  <si>
    <t>P.O. Box 56</t>
  </si>
  <si>
    <t>Fort Valley</t>
  </si>
  <si>
    <t>31030-0000</t>
  </si>
  <si>
    <t>2004-032</t>
  </si>
  <si>
    <t>Spring Gardens</t>
  </si>
  <si>
    <t>Swainsboro</t>
  </si>
  <si>
    <t>Emanuel</t>
  </si>
  <si>
    <t>Spring Gardens, LP</t>
  </si>
  <si>
    <t>PO Box 170 (1544 S. Main St.)</t>
  </si>
  <si>
    <t>Fyffe</t>
  </si>
  <si>
    <t>2004-038</t>
  </si>
  <si>
    <t>Lakeview</t>
  </si>
  <si>
    <t>Lyons</t>
  </si>
  <si>
    <t>Toombs</t>
  </si>
  <si>
    <t>Beneficial Lakeview Apartments Limited Partnership</t>
  </si>
  <si>
    <t>2004-036</t>
  </si>
  <si>
    <t>Thomson Villas</t>
  </si>
  <si>
    <t>William B. Creekmore</t>
  </si>
  <si>
    <t>Thomson Villas, L.P.</t>
  </si>
  <si>
    <t>11040 Crabapple Road</t>
  </si>
  <si>
    <t>Roswell</t>
  </si>
  <si>
    <t>30075-0000</t>
  </si>
  <si>
    <t>2004-011</t>
  </si>
  <si>
    <t>Moultrie Manor</t>
  </si>
  <si>
    <t>H. Jerome Russell</t>
  </si>
  <si>
    <t>Moultrie Manor Apts, LP</t>
  </si>
  <si>
    <t>504 Fair Street</t>
  </si>
  <si>
    <t>30313-0000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</si>
</sst>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00\-0000"/>
    <numFmt numFmtId="168" formatCode="0.0%"/>
    <numFmt numFmtId="169" formatCode="_(* #,##0.0_);_(* \(#,##0.0\);_(* &quot;-&quot;??_);_(@_)"/>
    <numFmt numFmtId="170" formatCode="_(* #,##0_);_(* \(#,##0\);_(* &quot;-&quot;??_);_(@_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6"/>
      <name val="Arial Narrow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0" borderId="11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GridLines="0" tabSelected="1" zoomScalePageLayoutView="0" workbookViewId="0" topLeftCell="A1">
      <selection activeCell="C37" sqref="C37"/>
    </sheetView>
  </sheetViews>
  <sheetFormatPr defaultColWidth="9.140625" defaultRowHeight="12.75"/>
  <cols>
    <col min="1" max="1" width="3.140625" style="15" customWidth="1"/>
    <col min="2" max="2" width="5.7109375" style="0" customWidth="1"/>
    <col min="3" max="3" width="22.421875" style="0" customWidth="1"/>
    <col min="4" max="4" width="8.57421875" style="0" customWidth="1"/>
    <col min="5" max="6" width="6.8515625" style="0" customWidth="1"/>
    <col min="7" max="7" width="5.00390625" style="0" customWidth="1"/>
    <col min="8" max="8" width="7.00390625" style="0" customWidth="1"/>
    <col min="9" max="9" width="3.57421875" style="0" customWidth="1"/>
    <col min="10" max="10" width="3.8515625" style="0" customWidth="1"/>
    <col min="11" max="11" width="4.7109375" style="0" customWidth="1"/>
    <col min="12" max="12" width="4.140625" style="0" customWidth="1"/>
    <col min="13" max="13" width="12.140625" style="0" customWidth="1"/>
    <col min="14" max="14" width="26.8515625" style="0" customWidth="1"/>
    <col min="15" max="15" width="25.00390625" style="0" customWidth="1"/>
    <col min="16" max="16" width="6.00390625" style="0" customWidth="1"/>
    <col min="17" max="17" width="6.7109375" style="0" customWidth="1"/>
    <col min="18" max="18" width="3.421875" style="0" customWidth="1"/>
    <col min="19" max="19" width="8.28125" style="0" bestFit="1" customWidth="1"/>
  </cols>
  <sheetData>
    <row r="1" spans="1:19" s="2" customFormat="1" ht="44.25" customHeight="1">
      <c r="A1" s="17" t="s">
        <v>0</v>
      </c>
      <c r="B1" s="17" t="s">
        <v>1</v>
      </c>
      <c r="C1" s="20" t="s">
        <v>2</v>
      </c>
      <c r="D1" s="20" t="s">
        <v>3</v>
      </c>
      <c r="E1" s="20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"/>
      <c r="N1" s="1"/>
      <c r="O1" s="1"/>
      <c r="P1" s="19" t="s">
        <v>12</v>
      </c>
      <c r="Q1" s="1"/>
      <c r="R1" s="19" t="s">
        <v>13</v>
      </c>
      <c r="S1" s="1"/>
    </row>
    <row r="2" spans="1:19" s="2" customFormat="1" ht="9" customHeight="1">
      <c r="A2" s="18"/>
      <c r="B2" s="18"/>
      <c r="C2" s="21"/>
      <c r="D2" s="21"/>
      <c r="E2" s="21"/>
      <c r="F2" s="18"/>
      <c r="G2" s="18"/>
      <c r="H2" s="18"/>
      <c r="I2" s="18"/>
      <c r="J2" s="18"/>
      <c r="K2" s="18"/>
      <c r="L2" s="18"/>
      <c r="M2" s="3" t="s">
        <v>14</v>
      </c>
      <c r="N2" s="3" t="s">
        <v>15</v>
      </c>
      <c r="O2" s="3" t="s">
        <v>16</v>
      </c>
      <c r="P2" s="19"/>
      <c r="Q2" s="3" t="s">
        <v>17</v>
      </c>
      <c r="R2" s="19"/>
      <c r="S2" s="4" t="s">
        <v>18</v>
      </c>
    </row>
    <row r="3" spans="1:19" ht="10.5" customHeight="1">
      <c r="A3" s="5">
        <v>160</v>
      </c>
      <c r="B3" s="9" t="s">
        <v>28</v>
      </c>
      <c r="C3" s="10" t="s">
        <v>29</v>
      </c>
      <c r="D3" s="10" t="s">
        <v>25</v>
      </c>
      <c r="E3" s="10" t="s">
        <v>19</v>
      </c>
      <c r="F3" s="11">
        <v>750000</v>
      </c>
      <c r="G3" s="9" t="s">
        <v>20</v>
      </c>
      <c r="H3" s="11"/>
      <c r="I3" s="9" t="s">
        <v>21</v>
      </c>
      <c r="J3" s="9" t="s">
        <v>21</v>
      </c>
      <c r="K3" s="9">
        <v>78</v>
      </c>
      <c r="L3" s="9" t="s">
        <v>30</v>
      </c>
      <c r="M3" s="6" t="s">
        <v>31</v>
      </c>
      <c r="N3" s="6" t="s">
        <v>32</v>
      </c>
      <c r="O3" s="6" t="s">
        <v>33</v>
      </c>
      <c r="P3" s="7" t="s">
        <v>34</v>
      </c>
      <c r="Q3" s="6" t="s">
        <v>25</v>
      </c>
      <c r="R3" s="5" t="s">
        <v>26</v>
      </c>
      <c r="S3" s="8" t="s">
        <v>35</v>
      </c>
    </row>
    <row r="4" spans="1:19" ht="10.5" customHeight="1">
      <c r="A4" s="5">
        <v>155</v>
      </c>
      <c r="B4" s="9" t="s">
        <v>40</v>
      </c>
      <c r="C4" s="10" t="s">
        <v>41</v>
      </c>
      <c r="D4" s="10" t="s">
        <v>25</v>
      </c>
      <c r="E4" s="10" t="s">
        <v>19</v>
      </c>
      <c r="F4" s="11">
        <v>750000</v>
      </c>
      <c r="G4" s="9" t="s">
        <v>21</v>
      </c>
      <c r="H4" s="11"/>
      <c r="I4" s="9" t="s">
        <v>21</v>
      </c>
      <c r="J4" s="9" t="s">
        <v>21</v>
      </c>
      <c r="K4" s="9">
        <v>138</v>
      </c>
      <c r="L4" s="9" t="s">
        <v>22</v>
      </c>
      <c r="M4" s="6" t="s">
        <v>42</v>
      </c>
      <c r="N4" s="6" t="s">
        <v>43</v>
      </c>
      <c r="O4" s="6" t="s">
        <v>33</v>
      </c>
      <c r="P4" s="7" t="s">
        <v>34</v>
      </c>
      <c r="Q4" s="6" t="s">
        <v>25</v>
      </c>
      <c r="R4" s="5" t="s">
        <v>26</v>
      </c>
      <c r="S4" s="8" t="s">
        <v>35</v>
      </c>
    </row>
    <row r="5" spans="1:19" ht="10.5" customHeight="1">
      <c r="A5" s="5">
        <v>155</v>
      </c>
      <c r="B5" s="9" t="s">
        <v>36</v>
      </c>
      <c r="C5" s="10" t="s">
        <v>37</v>
      </c>
      <c r="D5" s="10" t="s">
        <v>25</v>
      </c>
      <c r="E5" s="10" t="s">
        <v>19</v>
      </c>
      <c r="F5" s="11">
        <v>750000</v>
      </c>
      <c r="G5" s="9" t="s">
        <v>20</v>
      </c>
      <c r="H5" s="11">
        <v>2000000</v>
      </c>
      <c r="I5" s="9" t="s">
        <v>21</v>
      </c>
      <c r="J5" s="9" t="s">
        <v>21</v>
      </c>
      <c r="K5" s="9">
        <v>168</v>
      </c>
      <c r="L5" s="9" t="s">
        <v>22</v>
      </c>
      <c r="M5" s="6" t="s">
        <v>23</v>
      </c>
      <c r="N5" s="6" t="s">
        <v>38</v>
      </c>
      <c r="O5" s="6" t="s">
        <v>39</v>
      </c>
      <c r="P5" s="7" t="s">
        <v>24</v>
      </c>
      <c r="Q5" s="6" t="s">
        <v>25</v>
      </c>
      <c r="R5" s="5" t="s">
        <v>26</v>
      </c>
      <c r="S5" s="8" t="s">
        <v>27</v>
      </c>
    </row>
    <row r="6" spans="1:19" ht="10.5" customHeight="1">
      <c r="A6" s="5">
        <v>154</v>
      </c>
      <c r="B6" s="9" t="s">
        <v>44</v>
      </c>
      <c r="C6" s="10" t="s">
        <v>45</v>
      </c>
      <c r="D6" s="10" t="s">
        <v>46</v>
      </c>
      <c r="E6" s="10" t="s">
        <v>47</v>
      </c>
      <c r="F6" s="11">
        <v>155000</v>
      </c>
      <c r="G6" s="9" t="s">
        <v>21</v>
      </c>
      <c r="H6" s="11"/>
      <c r="I6" s="9" t="s">
        <v>21</v>
      </c>
      <c r="J6" s="9" t="s">
        <v>48</v>
      </c>
      <c r="K6" s="9">
        <v>50</v>
      </c>
      <c r="L6" s="9" t="s">
        <v>22</v>
      </c>
      <c r="M6" s="6" t="s">
        <v>49</v>
      </c>
      <c r="N6" s="6" t="s">
        <v>50</v>
      </c>
      <c r="O6" s="6" t="s">
        <v>51</v>
      </c>
      <c r="P6" s="7"/>
      <c r="Q6" s="6" t="s">
        <v>46</v>
      </c>
      <c r="R6" s="5" t="s">
        <v>52</v>
      </c>
      <c r="S6" s="8" t="s">
        <v>53</v>
      </c>
    </row>
    <row r="7" spans="1:19" ht="10.5" customHeight="1">
      <c r="A7" s="5">
        <v>153</v>
      </c>
      <c r="B7" s="9" t="s">
        <v>62</v>
      </c>
      <c r="C7" s="10" t="s">
        <v>63</v>
      </c>
      <c r="D7" s="10" t="s">
        <v>64</v>
      </c>
      <c r="E7" s="10" t="s">
        <v>65</v>
      </c>
      <c r="F7" s="11">
        <v>750000</v>
      </c>
      <c r="G7" s="9" t="s">
        <v>20</v>
      </c>
      <c r="H7" s="11">
        <v>2000000</v>
      </c>
      <c r="I7" s="9" t="s">
        <v>21</v>
      </c>
      <c r="J7" s="9" t="s">
        <v>21</v>
      </c>
      <c r="K7" s="9">
        <v>148</v>
      </c>
      <c r="L7" s="9" t="s">
        <v>22</v>
      </c>
      <c r="M7" s="6" t="s">
        <v>23</v>
      </c>
      <c r="N7" s="6" t="s">
        <v>66</v>
      </c>
      <c r="O7" s="6" t="s">
        <v>67</v>
      </c>
      <c r="P7" s="7" t="s">
        <v>24</v>
      </c>
      <c r="Q7" s="6" t="s">
        <v>25</v>
      </c>
      <c r="R7" s="5" t="s">
        <v>26</v>
      </c>
      <c r="S7" s="8" t="s">
        <v>27</v>
      </c>
    </row>
    <row r="8" spans="1:19" ht="10.5" customHeight="1">
      <c r="A8" s="5">
        <v>153</v>
      </c>
      <c r="B8" s="9" t="s">
        <v>54</v>
      </c>
      <c r="C8" s="10" t="s">
        <v>55</v>
      </c>
      <c r="D8" s="10" t="s">
        <v>56</v>
      </c>
      <c r="E8" s="10" t="s">
        <v>19</v>
      </c>
      <c r="F8" s="11">
        <v>750000</v>
      </c>
      <c r="G8" s="9" t="s">
        <v>21</v>
      </c>
      <c r="H8" s="11">
        <v>850000</v>
      </c>
      <c r="I8" s="9" t="s">
        <v>21</v>
      </c>
      <c r="J8" s="9" t="s">
        <v>21</v>
      </c>
      <c r="K8" s="9">
        <v>119</v>
      </c>
      <c r="L8" s="9" t="s">
        <v>57</v>
      </c>
      <c r="M8" s="6" t="s">
        <v>58</v>
      </c>
      <c r="N8" s="6" t="s">
        <v>59</v>
      </c>
      <c r="O8" s="6" t="s">
        <v>60</v>
      </c>
      <c r="P8" s="7">
        <v>950</v>
      </c>
      <c r="Q8" s="6" t="s">
        <v>25</v>
      </c>
      <c r="R8" s="5" t="s">
        <v>26</v>
      </c>
      <c r="S8" s="8" t="s">
        <v>61</v>
      </c>
    </row>
    <row r="9" spans="1:19" ht="10.5" customHeight="1">
      <c r="A9" s="5">
        <v>152</v>
      </c>
      <c r="B9" s="9" t="s">
        <v>82</v>
      </c>
      <c r="C9" s="10" t="s">
        <v>83</v>
      </c>
      <c r="D9" s="10" t="s">
        <v>25</v>
      </c>
      <c r="E9" s="10" t="s">
        <v>19</v>
      </c>
      <c r="F9" s="11">
        <v>218573</v>
      </c>
      <c r="G9" s="9" t="s">
        <v>21</v>
      </c>
      <c r="H9" s="11">
        <v>450000</v>
      </c>
      <c r="I9" s="9" t="s">
        <v>21</v>
      </c>
      <c r="J9" s="9" t="s">
        <v>21</v>
      </c>
      <c r="K9" s="9">
        <v>109</v>
      </c>
      <c r="L9" s="9" t="s">
        <v>22</v>
      </c>
      <c r="M9" s="6" t="s">
        <v>23</v>
      </c>
      <c r="N9" s="6" t="s">
        <v>84</v>
      </c>
      <c r="O9" s="6" t="s">
        <v>67</v>
      </c>
      <c r="P9" s="7" t="s">
        <v>24</v>
      </c>
      <c r="Q9" s="6" t="s">
        <v>25</v>
      </c>
      <c r="R9" s="5" t="s">
        <v>26</v>
      </c>
      <c r="S9" s="8" t="s">
        <v>27</v>
      </c>
    </row>
    <row r="10" spans="1:19" ht="10.5" customHeight="1">
      <c r="A10" s="5">
        <v>152</v>
      </c>
      <c r="B10" s="9" t="s">
        <v>78</v>
      </c>
      <c r="C10" s="10" t="s">
        <v>79</v>
      </c>
      <c r="D10" s="10" t="s">
        <v>25</v>
      </c>
      <c r="E10" s="10" t="s">
        <v>80</v>
      </c>
      <c r="F10" s="11">
        <v>750000</v>
      </c>
      <c r="G10" s="9" t="s">
        <v>21</v>
      </c>
      <c r="H10" s="11">
        <v>2000000</v>
      </c>
      <c r="I10" s="9" t="s">
        <v>21</v>
      </c>
      <c r="J10" s="9" t="s">
        <v>21</v>
      </c>
      <c r="K10" s="9">
        <v>136</v>
      </c>
      <c r="L10" s="9" t="s">
        <v>30</v>
      </c>
      <c r="M10" s="6" t="s">
        <v>42</v>
      </c>
      <c r="N10" s="6" t="s">
        <v>81</v>
      </c>
      <c r="O10" s="6" t="s">
        <v>33</v>
      </c>
      <c r="P10" s="7" t="s">
        <v>34</v>
      </c>
      <c r="Q10" s="6" t="s">
        <v>25</v>
      </c>
      <c r="R10" s="5" t="s">
        <v>26</v>
      </c>
      <c r="S10" s="8" t="s">
        <v>35</v>
      </c>
    </row>
    <row r="11" spans="1:19" ht="10.5" customHeight="1">
      <c r="A11" s="5">
        <v>152</v>
      </c>
      <c r="B11" s="9" t="s">
        <v>68</v>
      </c>
      <c r="C11" s="10" t="s">
        <v>69</v>
      </c>
      <c r="D11" s="10" t="s">
        <v>70</v>
      </c>
      <c r="E11" s="10" t="s">
        <v>71</v>
      </c>
      <c r="F11" s="11">
        <v>432095</v>
      </c>
      <c r="G11" s="9" t="s">
        <v>21</v>
      </c>
      <c r="H11" s="11">
        <v>2800000</v>
      </c>
      <c r="I11" s="9" t="s">
        <v>21</v>
      </c>
      <c r="J11" s="9" t="s">
        <v>48</v>
      </c>
      <c r="K11" s="9">
        <v>96</v>
      </c>
      <c r="L11" s="9" t="s">
        <v>22</v>
      </c>
      <c r="M11" s="6" t="s">
        <v>72</v>
      </c>
      <c r="N11" s="6" t="s">
        <v>73</v>
      </c>
      <c r="O11" s="6" t="s">
        <v>74</v>
      </c>
      <c r="P11" s="7"/>
      <c r="Q11" s="6" t="s">
        <v>75</v>
      </c>
      <c r="R11" s="5" t="s">
        <v>76</v>
      </c>
      <c r="S11" s="8" t="s">
        <v>77</v>
      </c>
    </row>
    <row r="12" spans="1:19" ht="10.5" customHeight="1">
      <c r="A12" s="5">
        <v>151</v>
      </c>
      <c r="B12" s="9" t="s">
        <v>93</v>
      </c>
      <c r="C12" s="10" t="s">
        <v>94</v>
      </c>
      <c r="D12" s="10" t="s">
        <v>95</v>
      </c>
      <c r="E12" s="10" t="s">
        <v>96</v>
      </c>
      <c r="F12" s="11">
        <v>479180</v>
      </c>
      <c r="G12" s="9" t="s">
        <v>21</v>
      </c>
      <c r="H12" s="11"/>
      <c r="I12" s="9" t="s">
        <v>21</v>
      </c>
      <c r="J12" s="9" t="s">
        <v>48</v>
      </c>
      <c r="K12" s="9">
        <v>76</v>
      </c>
      <c r="L12" s="9" t="s">
        <v>22</v>
      </c>
      <c r="M12" s="6" t="s">
        <v>97</v>
      </c>
      <c r="N12" s="6" t="s">
        <v>98</v>
      </c>
      <c r="O12" s="6" t="s">
        <v>99</v>
      </c>
      <c r="P12" s="7"/>
      <c r="Q12" s="6" t="s">
        <v>100</v>
      </c>
      <c r="R12" s="5" t="s">
        <v>26</v>
      </c>
      <c r="S12" s="8" t="s">
        <v>101</v>
      </c>
    </row>
    <row r="13" spans="1:19" ht="10.5" customHeight="1">
      <c r="A13" s="5">
        <v>151</v>
      </c>
      <c r="B13" s="9" t="s">
        <v>85</v>
      </c>
      <c r="C13" s="10" t="s">
        <v>86</v>
      </c>
      <c r="D13" s="10" t="s">
        <v>87</v>
      </c>
      <c r="E13" s="10" t="s">
        <v>88</v>
      </c>
      <c r="F13" s="11">
        <v>338500</v>
      </c>
      <c r="G13" s="9" t="s">
        <v>21</v>
      </c>
      <c r="H13" s="11">
        <v>2700000</v>
      </c>
      <c r="I13" s="9" t="s">
        <v>21</v>
      </c>
      <c r="J13" s="9" t="s">
        <v>48</v>
      </c>
      <c r="K13" s="9">
        <v>73</v>
      </c>
      <c r="L13" s="9" t="s">
        <v>57</v>
      </c>
      <c r="M13" s="6" t="s">
        <v>89</v>
      </c>
      <c r="N13" s="6" t="s">
        <v>86</v>
      </c>
      <c r="O13" s="6" t="s">
        <v>90</v>
      </c>
      <c r="P13" s="7"/>
      <c r="Q13" s="6" t="s">
        <v>91</v>
      </c>
      <c r="R13" s="5" t="s">
        <v>26</v>
      </c>
      <c r="S13" s="8" t="s">
        <v>92</v>
      </c>
    </row>
    <row r="14" spans="1:19" ht="10.5" customHeight="1">
      <c r="A14" s="5">
        <v>150</v>
      </c>
      <c r="B14" s="9" t="s">
        <v>102</v>
      </c>
      <c r="C14" s="10" t="s">
        <v>103</v>
      </c>
      <c r="D14" s="10" t="s">
        <v>25</v>
      </c>
      <c r="E14" s="10" t="s">
        <v>19</v>
      </c>
      <c r="F14" s="11">
        <v>750000</v>
      </c>
      <c r="G14" s="9" t="s">
        <v>21</v>
      </c>
      <c r="H14" s="11"/>
      <c r="I14" s="9" t="s">
        <v>21</v>
      </c>
      <c r="J14" s="9" t="s">
        <v>21</v>
      </c>
      <c r="K14" s="9">
        <v>150</v>
      </c>
      <c r="L14" s="9" t="s">
        <v>57</v>
      </c>
      <c r="M14" s="6" t="s">
        <v>104</v>
      </c>
      <c r="N14" s="6" t="s">
        <v>105</v>
      </c>
      <c r="O14" s="6" t="s">
        <v>106</v>
      </c>
      <c r="P14" s="7">
        <v>300</v>
      </c>
      <c r="Q14" s="6" t="s">
        <v>25</v>
      </c>
      <c r="R14" s="5" t="s">
        <v>26</v>
      </c>
      <c r="S14" s="8" t="s">
        <v>107</v>
      </c>
    </row>
    <row r="15" spans="1:19" ht="10.5" customHeight="1">
      <c r="A15" s="5">
        <v>149</v>
      </c>
      <c r="B15" s="9" t="s">
        <v>126</v>
      </c>
      <c r="C15" s="10" t="s">
        <v>127</v>
      </c>
      <c r="D15" s="10" t="s">
        <v>128</v>
      </c>
      <c r="E15" s="10" t="s">
        <v>129</v>
      </c>
      <c r="F15" s="11">
        <v>750000</v>
      </c>
      <c r="G15" s="9" t="s">
        <v>21</v>
      </c>
      <c r="H15" s="11"/>
      <c r="I15" s="9" t="s">
        <v>21</v>
      </c>
      <c r="J15" s="9" t="s">
        <v>21</v>
      </c>
      <c r="K15" s="9">
        <v>182</v>
      </c>
      <c r="L15" s="9" t="s">
        <v>22</v>
      </c>
      <c r="M15" s="6" t="s">
        <v>130</v>
      </c>
      <c r="N15" s="6" t="s">
        <v>127</v>
      </c>
      <c r="O15" s="6" t="s">
        <v>131</v>
      </c>
      <c r="P15" s="7" t="s">
        <v>132</v>
      </c>
      <c r="Q15" s="6" t="s">
        <v>25</v>
      </c>
      <c r="R15" s="5" t="s">
        <v>26</v>
      </c>
      <c r="S15" s="8" t="s">
        <v>107</v>
      </c>
    </row>
    <row r="16" spans="1:19" ht="10.5" customHeight="1">
      <c r="A16" s="5">
        <v>149</v>
      </c>
      <c r="B16" s="9" t="s">
        <v>117</v>
      </c>
      <c r="C16" s="10" t="s">
        <v>118</v>
      </c>
      <c r="D16" s="10" t="s">
        <v>119</v>
      </c>
      <c r="E16" s="10" t="s">
        <v>120</v>
      </c>
      <c r="F16" s="11">
        <v>500093.6</v>
      </c>
      <c r="G16" s="9" t="s">
        <v>21</v>
      </c>
      <c r="H16" s="11">
        <v>396868</v>
      </c>
      <c r="I16" s="9" t="s">
        <v>21</v>
      </c>
      <c r="J16" s="9" t="s">
        <v>48</v>
      </c>
      <c r="K16" s="9">
        <v>54</v>
      </c>
      <c r="L16" s="9" t="s">
        <v>57</v>
      </c>
      <c r="M16" s="6" t="s">
        <v>121</v>
      </c>
      <c r="N16" s="6" t="s">
        <v>122</v>
      </c>
      <c r="O16" s="6" t="s">
        <v>123</v>
      </c>
      <c r="P16" s="7"/>
      <c r="Q16" s="6" t="s">
        <v>124</v>
      </c>
      <c r="R16" s="5" t="s">
        <v>76</v>
      </c>
      <c r="S16" s="8" t="s">
        <v>125</v>
      </c>
    </row>
    <row r="17" spans="1:19" ht="10.5" customHeight="1">
      <c r="A17" s="5">
        <v>149</v>
      </c>
      <c r="B17" s="9" t="s">
        <v>113</v>
      </c>
      <c r="C17" s="10" t="s">
        <v>114</v>
      </c>
      <c r="D17" s="10" t="s">
        <v>91</v>
      </c>
      <c r="E17" s="10" t="s">
        <v>115</v>
      </c>
      <c r="F17" s="11">
        <v>222500</v>
      </c>
      <c r="G17" s="9" t="s">
        <v>21</v>
      </c>
      <c r="H17" s="11">
        <v>1850000</v>
      </c>
      <c r="I17" s="9" t="s">
        <v>21</v>
      </c>
      <c r="J17" s="9" t="s">
        <v>48</v>
      </c>
      <c r="K17" s="9">
        <v>48</v>
      </c>
      <c r="L17" s="9" t="s">
        <v>57</v>
      </c>
      <c r="M17" s="6" t="s">
        <v>116</v>
      </c>
      <c r="N17" s="6" t="s">
        <v>114</v>
      </c>
      <c r="O17" s="6" t="s">
        <v>90</v>
      </c>
      <c r="P17" s="7"/>
      <c r="Q17" s="6" t="s">
        <v>91</v>
      </c>
      <c r="R17" s="5" t="s">
        <v>26</v>
      </c>
      <c r="S17" s="8" t="s">
        <v>92</v>
      </c>
    </row>
    <row r="18" spans="1:19" ht="10.5" customHeight="1">
      <c r="A18" s="5">
        <v>149</v>
      </c>
      <c r="B18" s="9" t="s">
        <v>108</v>
      </c>
      <c r="C18" s="10" t="s">
        <v>109</v>
      </c>
      <c r="D18" s="10" t="s">
        <v>110</v>
      </c>
      <c r="E18" s="10" t="s">
        <v>111</v>
      </c>
      <c r="F18" s="11">
        <v>292666</v>
      </c>
      <c r="G18" s="9" t="s">
        <v>21</v>
      </c>
      <c r="H18" s="11">
        <v>1750000</v>
      </c>
      <c r="I18" s="9" t="s">
        <v>21</v>
      </c>
      <c r="J18" s="9" t="s">
        <v>48</v>
      </c>
      <c r="K18" s="9">
        <v>64</v>
      </c>
      <c r="L18" s="9" t="s">
        <v>22</v>
      </c>
      <c r="M18" s="6" t="s">
        <v>72</v>
      </c>
      <c r="N18" s="6" t="s">
        <v>112</v>
      </c>
      <c r="O18" s="6" t="s">
        <v>74</v>
      </c>
      <c r="P18" s="7"/>
      <c r="Q18" s="6" t="s">
        <v>75</v>
      </c>
      <c r="R18" s="5" t="s">
        <v>76</v>
      </c>
      <c r="S18" s="8" t="s">
        <v>77</v>
      </c>
    </row>
    <row r="19" spans="1:19" ht="10.5" customHeight="1">
      <c r="A19" s="9">
        <v>148</v>
      </c>
      <c r="B19" s="9" t="s">
        <v>133</v>
      </c>
      <c r="C19" s="10" t="s">
        <v>134</v>
      </c>
      <c r="D19" s="10" t="s">
        <v>135</v>
      </c>
      <c r="E19" s="10" t="s">
        <v>136</v>
      </c>
      <c r="F19" s="11">
        <v>500000</v>
      </c>
      <c r="G19" s="9" t="s">
        <v>21</v>
      </c>
      <c r="H19" s="11"/>
      <c r="I19" s="9" t="s">
        <v>21</v>
      </c>
      <c r="J19" s="9" t="s">
        <v>21</v>
      </c>
      <c r="K19" s="9">
        <v>100</v>
      </c>
      <c r="L19" s="9" t="s">
        <v>30</v>
      </c>
      <c r="M19" s="6" t="s">
        <v>130</v>
      </c>
      <c r="N19" s="6" t="s">
        <v>134</v>
      </c>
      <c r="O19" s="6" t="s">
        <v>137</v>
      </c>
      <c r="P19" s="7" t="s">
        <v>138</v>
      </c>
      <c r="Q19" s="6" t="s">
        <v>25</v>
      </c>
      <c r="R19" s="5" t="s">
        <v>26</v>
      </c>
      <c r="S19" s="8" t="s">
        <v>107</v>
      </c>
    </row>
    <row r="20" spans="1:19" ht="10.5" customHeight="1">
      <c r="A20" s="12">
        <v>145</v>
      </c>
      <c r="B20" s="9" t="s">
        <v>144</v>
      </c>
      <c r="C20" s="10" t="s">
        <v>145</v>
      </c>
      <c r="D20" s="10" t="s">
        <v>146</v>
      </c>
      <c r="E20" s="10" t="s">
        <v>147</v>
      </c>
      <c r="F20" s="11">
        <v>462000</v>
      </c>
      <c r="G20" s="9" t="s">
        <v>21</v>
      </c>
      <c r="H20" s="11"/>
      <c r="I20" s="9" t="s">
        <v>21</v>
      </c>
      <c r="J20" s="9" t="s">
        <v>21</v>
      </c>
      <c r="K20" s="9">
        <v>60</v>
      </c>
      <c r="L20" s="9" t="s">
        <v>57</v>
      </c>
      <c r="M20" s="6" t="s">
        <v>116</v>
      </c>
      <c r="N20" s="6" t="s">
        <v>145</v>
      </c>
      <c r="O20" s="6" t="s">
        <v>90</v>
      </c>
      <c r="P20" s="7"/>
      <c r="Q20" s="6" t="s">
        <v>91</v>
      </c>
      <c r="R20" s="5" t="s">
        <v>26</v>
      </c>
      <c r="S20" s="8" t="s">
        <v>92</v>
      </c>
    </row>
    <row r="21" spans="1:19" ht="10.5" customHeight="1">
      <c r="A21" s="12">
        <v>145</v>
      </c>
      <c r="B21" s="9" t="s">
        <v>139</v>
      </c>
      <c r="C21" s="10" t="s">
        <v>140</v>
      </c>
      <c r="D21" s="10" t="s">
        <v>141</v>
      </c>
      <c r="E21" s="10" t="s">
        <v>142</v>
      </c>
      <c r="F21" s="11">
        <v>428000</v>
      </c>
      <c r="G21" s="9" t="s">
        <v>21</v>
      </c>
      <c r="H21" s="11"/>
      <c r="I21" s="9" t="s">
        <v>21</v>
      </c>
      <c r="J21" s="9" t="s">
        <v>48</v>
      </c>
      <c r="K21" s="9">
        <v>56</v>
      </c>
      <c r="L21" s="9" t="s">
        <v>57</v>
      </c>
      <c r="M21" s="6" t="s">
        <v>89</v>
      </c>
      <c r="N21" s="6" t="s">
        <v>143</v>
      </c>
      <c r="O21" s="6" t="s">
        <v>90</v>
      </c>
      <c r="P21" s="7"/>
      <c r="Q21" s="6" t="s">
        <v>91</v>
      </c>
      <c r="R21" s="5" t="s">
        <v>26</v>
      </c>
      <c r="S21" s="8" t="s">
        <v>92</v>
      </c>
    </row>
    <row r="22" spans="1:19" ht="10.5" customHeight="1">
      <c r="A22" s="12">
        <v>144</v>
      </c>
      <c r="B22" s="9" t="s">
        <v>148</v>
      </c>
      <c r="C22" s="10" t="s">
        <v>149</v>
      </c>
      <c r="D22" s="10" t="s">
        <v>25</v>
      </c>
      <c r="E22" s="10" t="s">
        <v>19</v>
      </c>
      <c r="F22" s="11">
        <v>500000</v>
      </c>
      <c r="G22" s="9" t="s">
        <v>21</v>
      </c>
      <c r="H22" s="11"/>
      <c r="I22" s="9" t="s">
        <v>21</v>
      </c>
      <c r="J22" s="9" t="s">
        <v>21</v>
      </c>
      <c r="K22" s="9">
        <v>90</v>
      </c>
      <c r="L22" s="9" t="s">
        <v>30</v>
      </c>
      <c r="M22" s="6" t="s">
        <v>130</v>
      </c>
      <c r="N22" s="6" t="s">
        <v>150</v>
      </c>
      <c r="O22" s="6" t="s">
        <v>151</v>
      </c>
      <c r="P22" s="7"/>
      <c r="Q22" s="6" t="s">
        <v>25</v>
      </c>
      <c r="R22" s="5" t="s">
        <v>26</v>
      </c>
      <c r="S22" s="8" t="s">
        <v>107</v>
      </c>
    </row>
    <row r="23" spans="1:19" ht="10.5" customHeight="1">
      <c r="A23" s="12">
        <v>143</v>
      </c>
      <c r="B23" s="9" t="s">
        <v>173</v>
      </c>
      <c r="C23" s="10" t="s">
        <v>174</v>
      </c>
      <c r="D23" s="10" t="s">
        <v>175</v>
      </c>
      <c r="E23" s="10" t="s">
        <v>80</v>
      </c>
      <c r="F23" s="11">
        <v>108900</v>
      </c>
      <c r="G23" s="9" t="s">
        <v>20</v>
      </c>
      <c r="H23" s="11"/>
      <c r="I23" s="9" t="s">
        <v>21</v>
      </c>
      <c r="J23" s="9" t="s">
        <v>21</v>
      </c>
      <c r="K23" s="9">
        <v>40</v>
      </c>
      <c r="L23" s="9" t="s">
        <v>22</v>
      </c>
      <c r="M23" s="6" t="s">
        <v>176</v>
      </c>
      <c r="N23" s="6" t="s">
        <v>177</v>
      </c>
      <c r="O23" s="6" t="s">
        <v>178</v>
      </c>
      <c r="P23" s="7"/>
      <c r="Q23" s="6" t="s">
        <v>25</v>
      </c>
      <c r="R23" s="5" t="s">
        <v>26</v>
      </c>
      <c r="S23" s="8" t="s">
        <v>107</v>
      </c>
    </row>
    <row r="24" spans="1:19" ht="10.5" customHeight="1">
      <c r="A24" s="12">
        <v>143</v>
      </c>
      <c r="B24" s="9" t="s">
        <v>163</v>
      </c>
      <c r="C24" s="10" t="s">
        <v>164</v>
      </c>
      <c r="D24" s="10" t="s">
        <v>165</v>
      </c>
      <c r="E24" s="10" t="s">
        <v>166</v>
      </c>
      <c r="F24" s="11">
        <v>564528</v>
      </c>
      <c r="G24" s="9" t="s">
        <v>21</v>
      </c>
      <c r="H24" s="11"/>
      <c r="I24" s="9" t="s">
        <v>21</v>
      </c>
      <c r="J24" s="9" t="s">
        <v>48</v>
      </c>
      <c r="K24" s="9">
        <v>64</v>
      </c>
      <c r="L24" s="9" t="s">
        <v>22</v>
      </c>
      <c r="M24" s="6" t="s">
        <v>167</v>
      </c>
      <c r="N24" s="6" t="s">
        <v>168</v>
      </c>
      <c r="O24" s="6" t="s">
        <v>169</v>
      </c>
      <c r="P24" s="7">
        <v>203</v>
      </c>
      <c r="Q24" s="6" t="s">
        <v>170</v>
      </c>
      <c r="R24" s="5" t="s">
        <v>171</v>
      </c>
      <c r="S24" s="8" t="s">
        <v>172</v>
      </c>
    </row>
    <row r="25" spans="1:19" ht="10.5" customHeight="1">
      <c r="A25" s="12">
        <v>143</v>
      </c>
      <c r="B25" s="9" t="s">
        <v>156</v>
      </c>
      <c r="C25" s="10" t="s">
        <v>157</v>
      </c>
      <c r="D25" s="10" t="s">
        <v>158</v>
      </c>
      <c r="E25" s="10" t="s">
        <v>159</v>
      </c>
      <c r="F25" s="11">
        <v>680000</v>
      </c>
      <c r="G25" s="9" t="s">
        <v>20</v>
      </c>
      <c r="H25" s="11"/>
      <c r="I25" s="9" t="s">
        <v>21</v>
      </c>
      <c r="J25" s="9" t="s">
        <v>21</v>
      </c>
      <c r="K25" s="9">
        <v>120</v>
      </c>
      <c r="L25" s="9" t="s">
        <v>22</v>
      </c>
      <c r="M25" s="6" t="s">
        <v>160</v>
      </c>
      <c r="N25" s="6" t="s">
        <v>161</v>
      </c>
      <c r="O25" s="6" t="s">
        <v>162</v>
      </c>
      <c r="P25" s="7"/>
      <c r="Q25" s="6" t="s">
        <v>25</v>
      </c>
      <c r="R25" s="5" t="s">
        <v>26</v>
      </c>
      <c r="S25" s="8" t="s">
        <v>107</v>
      </c>
    </row>
    <row r="26" spans="1:19" ht="10.5" customHeight="1">
      <c r="A26" s="12">
        <v>143</v>
      </c>
      <c r="B26" s="9" t="s">
        <v>152</v>
      </c>
      <c r="C26" s="10" t="s">
        <v>153</v>
      </c>
      <c r="D26" s="10" t="s">
        <v>46</v>
      </c>
      <c r="E26" s="10" t="s">
        <v>47</v>
      </c>
      <c r="F26" s="11">
        <v>319575</v>
      </c>
      <c r="G26" s="9" t="s">
        <v>21</v>
      </c>
      <c r="H26" s="11"/>
      <c r="I26" s="9" t="s">
        <v>21</v>
      </c>
      <c r="J26" s="9" t="s">
        <v>48</v>
      </c>
      <c r="K26" s="9">
        <v>76</v>
      </c>
      <c r="L26" s="9" t="s">
        <v>22</v>
      </c>
      <c r="M26" s="6" t="s">
        <v>154</v>
      </c>
      <c r="N26" s="6" t="s">
        <v>153</v>
      </c>
      <c r="O26" s="6" t="s">
        <v>155</v>
      </c>
      <c r="P26" s="7">
        <v>1100</v>
      </c>
      <c r="Q26" s="6" t="s">
        <v>25</v>
      </c>
      <c r="R26" s="5" t="s">
        <v>26</v>
      </c>
      <c r="S26" s="8" t="s">
        <v>61</v>
      </c>
    </row>
    <row r="27" spans="1:19" ht="10.5" customHeight="1">
      <c r="A27" s="12">
        <v>142</v>
      </c>
      <c r="B27" s="9" t="s">
        <v>195</v>
      </c>
      <c r="C27" s="10" t="s">
        <v>196</v>
      </c>
      <c r="D27" s="10" t="s">
        <v>197</v>
      </c>
      <c r="E27" s="10" t="s">
        <v>198</v>
      </c>
      <c r="F27" s="11">
        <v>235137</v>
      </c>
      <c r="G27" s="9" t="s">
        <v>21</v>
      </c>
      <c r="H27" s="11"/>
      <c r="I27" s="9" t="s">
        <v>21</v>
      </c>
      <c r="J27" s="9" t="s">
        <v>48</v>
      </c>
      <c r="K27" s="9">
        <v>28</v>
      </c>
      <c r="L27" s="9" t="s">
        <v>57</v>
      </c>
      <c r="M27" s="6" t="s">
        <v>121</v>
      </c>
      <c r="N27" s="6" t="s">
        <v>199</v>
      </c>
      <c r="O27" s="6" t="s">
        <v>200</v>
      </c>
      <c r="P27" s="7"/>
      <c r="Q27" s="6" t="s">
        <v>201</v>
      </c>
      <c r="R27" s="5" t="s">
        <v>76</v>
      </c>
      <c r="S27" s="8" t="s">
        <v>125</v>
      </c>
    </row>
    <row r="28" spans="1:19" ht="10.5" customHeight="1">
      <c r="A28" s="12">
        <v>142</v>
      </c>
      <c r="B28" s="9" t="s">
        <v>186</v>
      </c>
      <c r="C28" s="10" t="s">
        <v>187</v>
      </c>
      <c r="D28" s="10" t="s">
        <v>188</v>
      </c>
      <c r="E28" s="10" t="s">
        <v>189</v>
      </c>
      <c r="F28" s="11">
        <v>337909.9</v>
      </c>
      <c r="G28" s="9" t="s">
        <v>21</v>
      </c>
      <c r="H28" s="11"/>
      <c r="I28" s="9" t="s">
        <v>21</v>
      </c>
      <c r="J28" s="9" t="s">
        <v>48</v>
      </c>
      <c r="K28" s="9">
        <v>52</v>
      </c>
      <c r="L28" s="9" t="s">
        <v>57</v>
      </c>
      <c r="M28" s="6" t="s">
        <v>190</v>
      </c>
      <c r="N28" s="6" t="s">
        <v>191</v>
      </c>
      <c r="O28" s="6" t="s">
        <v>192</v>
      </c>
      <c r="P28" s="7"/>
      <c r="Q28" s="6" t="s">
        <v>193</v>
      </c>
      <c r="R28" s="5" t="s">
        <v>26</v>
      </c>
      <c r="S28" s="8" t="s">
        <v>194</v>
      </c>
    </row>
    <row r="29" spans="1:19" ht="10.5" customHeight="1">
      <c r="A29" s="12">
        <v>142</v>
      </c>
      <c r="B29" s="9" t="s">
        <v>179</v>
      </c>
      <c r="C29" s="10" t="s">
        <v>180</v>
      </c>
      <c r="D29" s="10" t="s">
        <v>181</v>
      </c>
      <c r="E29" s="10" t="s">
        <v>182</v>
      </c>
      <c r="F29" s="11">
        <v>318315</v>
      </c>
      <c r="G29" s="9" t="s">
        <v>21</v>
      </c>
      <c r="H29" s="11"/>
      <c r="I29" s="9" t="s">
        <v>21</v>
      </c>
      <c r="J29" s="9" t="s">
        <v>48</v>
      </c>
      <c r="K29" s="9">
        <v>48</v>
      </c>
      <c r="L29" s="9" t="s">
        <v>22</v>
      </c>
      <c r="M29" s="6" t="s">
        <v>183</v>
      </c>
      <c r="N29" s="6" t="s">
        <v>184</v>
      </c>
      <c r="O29" s="6" t="s">
        <v>185</v>
      </c>
      <c r="P29" s="7"/>
      <c r="Q29" s="6" t="s">
        <v>100</v>
      </c>
      <c r="R29" s="5" t="s">
        <v>26</v>
      </c>
      <c r="S29" s="8" t="s">
        <v>101</v>
      </c>
    </row>
    <row r="30" spans="1:19" ht="10.5" customHeight="1">
      <c r="A30" s="12">
        <v>141</v>
      </c>
      <c r="B30" s="9" t="s">
        <v>202</v>
      </c>
      <c r="C30" s="10" t="s">
        <v>203</v>
      </c>
      <c r="D30" s="10" t="s">
        <v>204</v>
      </c>
      <c r="E30" s="10" t="s">
        <v>205</v>
      </c>
      <c r="F30" s="11">
        <v>639962</v>
      </c>
      <c r="G30" s="9" t="s">
        <v>21</v>
      </c>
      <c r="H30" s="11"/>
      <c r="I30" s="9" t="s">
        <v>21</v>
      </c>
      <c r="J30" s="9" t="s">
        <v>48</v>
      </c>
      <c r="K30" s="9">
        <v>72</v>
      </c>
      <c r="L30" s="9" t="s">
        <v>22</v>
      </c>
      <c r="M30" s="6" t="s">
        <v>167</v>
      </c>
      <c r="N30" s="6" t="s">
        <v>206</v>
      </c>
      <c r="O30" s="6" t="s">
        <v>169</v>
      </c>
      <c r="P30" s="7">
        <v>203</v>
      </c>
      <c r="Q30" s="6" t="s">
        <v>170</v>
      </c>
      <c r="R30" s="5" t="s">
        <v>171</v>
      </c>
      <c r="S30" s="8" t="s">
        <v>172</v>
      </c>
    </row>
    <row r="31" spans="1:19" ht="10.5" customHeight="1">
      <c r="A31" s="12">
        <v>140</v>
      </c>
      <c r="B31" s="9" t="s">
        <v>207</v>
      </c>
      <c r="C31" s="10" t="s">
        <v>208</v>
      </c>
      <c r="D31" s="10" t="s">
        <v>146</v>
      </c>
      <c r="E31" s="10" t="s">
        <v>147</v>
      </c>
      <c r="F31" s="11">
        <v>224000</v>
      </c>
      <c r="G31" s="9" t="s">
        <v>21</v>
      </c>
      <c r="H31" s="11"/>
      <c r="I31" s="9" t="s">
        <v>21</v>
      </c>
      <c r="J31" s="9" t="s">
        <v>21</v>
      </c>
      <c r="K31" s="9">
        <v>60</v>
      </c>
      <c r="L31" s="9" t="s">
        <v>22</v>
      </c>
      <c r="M31" s="6" t="s">
        <v>209</v>
      </c>
      <c r="N31" s="6" t="s">
        <v>210</v>
      </c>
      <c r="O31" s="6" t="s">
        <v>211</v>
      </c>
      <c r="P31" s="7"/>
      <c r="Q31" s="6" t="s">
        <v>212</v>
      </c>
      <c r="R31" s="5" t="s">
        <v>26</v>
      </c>
      <c r="S31" s="8" t="s">
        <v>213</v>
      </c>
    </row>
    <row r="32" spans="1:19" ht="10.5" customHeight="1">
      <c r="A32" s="12">
        <v>138</v>
      </c>
      <c r="B32" s="9" t="s">
        <v>214</v>
      </c>
      <c r="C32" s="10" t="s">
        <v>215</v>
      </c>
      <c r="D32" s="10" t="s">
        <v>87</v>
      </c>
      <c r="E32" s="10" t="s">
        <v>88</v>
      </c>
      <c r="F32" s="11">
        <v>551524</v>
      </c>
      <c r="G32" s="9" t="s">
        <v>21</v>
      </c>
      <c r="H32" s="11"/>
      <c r="I32" s="9" t="s">
        <v>21</v>
      </c>
      <c r="J32" s="9" t="s">
        <v>48</v>
      </c>
      <c r="K32" s="9">
        <v>76</v>
      </c>
      <c r="L32" s="9" t="s">
        <v>22</v>
      </c>
      <c r="M32" s="6" t="s">
        <v>216</v>
      </c>
      <c r="N32" s="6" t="s">
        <v>217</v>
      </c>
      <c r="O32" s="6" t="s">
        <v>218</v>
      </c>
      <c r="P32" s="7"/>
      <c r="Q32" s="6" t="s">
        <v>25</v>
      </c>
      <c r="R32" s="5" t="s">
        <v>26</v>
      </c>
      <c r="S32" s="8" t="s">
        <v>219</v>
      </c>
    </row>
    <row r="33" spans="1:11" ht="13.5" thickBot="1">
      <c r="A33" s="13"/>
      <c r="B33" s="14"/>
      <c r="C33" s="14"/>
      <c r="D33" s="14"/>
      <c r="E33" s="14"/>
      <c r="F33" s="16">
        <f>SUM(F3:F32)</f>
        <v>14508458.5</v>
      </c>
      <c r="G33" s="14"/>
      <c r="H33" s="16">
        <f>SUM(H3:H32)</f>
        <v>16796868</v>
      </c>
      <c r="I33" s="14"/>
      <c r="J33" s="14"/>
      <c r="K33" s="16">
        <f>SUM(K3:K32)</f>
        <v>2631</v>
      </c>
    </row>
    <row r="34" ht="13.5" thickTop="1"/>
  </sheetData>
  <sheetProtection/>
  <mergeCells count="14">
    <mergeCell ref="A1:A2"/>
    <mergeCell ref="B1:B2"/>
    <mergeCell ref="C1:C2"/>
    <mergeCell ref="D1:D2"/>
    <mergeCell ref="E1:E2"/>
    <mergeCell ref="F1:F2"/>
    <mergeCell ref="G1:G2"/>
    <mergeCell ref="H1:H2"/>
    <mergeCell ref="P1:P2"/>
    <mergeCell ref="R1:R2"/>
    <mergeCell ref="I1:I2"/>
    <mergeCell ref="J1:J2"/>
    <mergeCell ref="K1:K2"/>
    <mergeCell ref="L1:L2"/>
  </mergeCells>
  <printOptions/>
  <pageMargins left="0.35" right="0.35" top="1.25" bottom="0.25" header="0.75" footer="0"/>
  <pageSetup horizontalDpi="600" verticalDpi="600" orientation="landscape" paperSize="5" r:id="rId1"/>
  <headerFooter alignWithMargins="0">
    <oddHeader>&amp;C2004 Funding Cycle Final Selection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sbarrett</dc:creator>
  <cp:keywords/>
  <dc:description/>
  <cp:lastModifiedBy>Stephen Barrett</cp:lastModifiedBy>
  <cp:lastPrinted>2004-09-23T13:57:21Z</cp:lastPrinted>
  <dcterms:created xsi:type="dcterms:W3CDTF">2004-09-23T13:49:09Z</dcterms:created>
  <dcterms:modified xsi:type="dcterms:W3CDTF">2017-09-19T17:34:56Z</dcterms:modified>
  <cp:category/>
  <cp:version/>
  <cp:contentType/>
  <cp:contentStatus/>
</cp:coreProperties>
</file>